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D:\codebasics\Excel\Atliq hardware\"/>
    </mc:Choice>
  </mc:AlternateContent>
  <xr:revisionPtr revIDLastSave="0" documentId="13_ncr:1_{DBBB9ECE-5C6C-4CB8-AB5E-69C63870EE63}" xr6:coauthVersionLast="47" xr6:coauthVersionMax="47" xr10:uidLastSave="{00000000-0000-0000-0000-000000000000}"/>
  <bookViews>
    <workbookView xWindow="-120" yWindow="-120" windowWidth="20730" windowHeight="11040" firstSheet="3" activeTab="6" xr2:uid="{CB1814EF-03C1-4889-B036-43CC4D919882}"/>
  </bookViews>
  <sheets>
    <sheet name="Customer Performance" sheetId="2" r:id="rId1"/>
    <sheet name="Market Performance Vs Target" sheetId="9" r:id="rId2"/>
    <sheet name="Top 10 Product  " sheetId="4" r:id="rId3"/>
    <sheet name="Division" sheetId="6" r:id="rId4"/>
    <sheet name="Top 5 &amp; Bottom 5 Products-QTY" sheetId="7" r:id="rId5"/>
    <sheet name="New Products - 2021" sheetId="8" r:id="rId6"/>
    <sheet name="Top 5 Countries" sheetId="10" r:id="rId7"/>
  </sheets>
  <calcPr calcId="191029"/>
  <pivotCaches>
    <pivotCache cacheId="81" r:id="rId8"/>
    <pivotCache cacheId="84" r:id="rId9"/>
    <pivotCache cacheId="87" r:id="rId10"/>
    <pivotCache cacheId="90" r:id="rId11"/>
    <pivotCache cacheId="93" r:id="rId12"/>
    <pivotCache cacheId="99" r:id="rId13"/>
    <pivotCache cacheId="102" r:id="rId14"/>
    <pivotCache cacheId="108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b7e7e13-7ce6-4e6d-99a4-18fadb780f4b" name="dim_customer" connection="Query - dim_customer"/>
          <x15:modelTable id="dim_market_1ab483ee-b61d-4048-a79a-6c7c1f8bf997" name="dim_market" connection="Query - dim_market"/>
          <x15:modelTable id="dim_product_61990b4c-3d48-4786-bba0-6ea799ba7318" name="dim_product" connection="Query - dim_product"/>
          <x15:modelTable id="fact_sales_monthly_efa0ca4a-b389-47b2-a298-d57f35986f74" name="fact_sales_monthly" connection="Query - fact_sales_monthly"/>
          <x15:modelTable id="dim_date_a39483ef-1222-46df-ab31-8810707f5d6b" name="dim_date" connection="Query - dim_date"/>
          <x15:modelTable id="ns_targets_2021_76844d56-f6b1-432c-a5fc-3da125a63c69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9733286-4A68-4932-A3CA-F0ABDBD049E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c16c19c-b8a6-4850-aa97-8a425a204db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99B2593-938B-4E67-90EB-0F873C68C57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08e2c6e-6494-462d-9918-610b65bff0db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35DA3A7-FAC1-477F-9CA8-00982573DDB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e16120e-4dc6-430f-9d98-45bd490c5d5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41807B70-3493-4AB7-A841-20859256FEF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0a9bbc4-7a89-4323-af28-7866b02e062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EB7CF028-93EF-4443-A3BB-B96B9114084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470083e-ad76-4f46-9f0c-c5842e482a6d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003B214A-5466-4F6C-A0CD-932298A8730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a07e7cf-dbc5-4176-a44c-af7427d47391"/>
      </ext>
    </extLst>
  </connection>
  <connection id="7" xr16:uid="{A93CE704-E0BD-4885-824A-2CFE901DE43A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A9AAE71-057C-4C32-8A94-FFF3CF2A0C0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<sst xmlns="http://schemas.openxmlformats.org/spreadsheetml/2006/main" count="246" uniqueCount="155">
  <si>
    <t xml:space="preserve"> 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</si>
  <si>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</si>
  <si>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</si>
  <si>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</si>
  <si>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</si>
  <si>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</si>
  <si>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</si>
  <si>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</si>
  <si>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</si>
  <si>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</si>
  <si>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</si>
  <si>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</si>
  <si>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</si>
  <si>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</si>
  <si>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</si>
  <si>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</si>
  <si>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</si>
  <si>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</si>
  <si>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</si>
  <si>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</si>
  <si>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</si>
  <si>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</si>
  <si>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</si>
  <si>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</si>
  <si>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</si>
  <si>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</si>
  <si>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</si>
  <si>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</si>
  <si>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</si>
  <si>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</si>
  <si>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</si>
  <si>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</si>
  <si>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</si>
  <si>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</si>
  <si>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</si>
  <si>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</si>
  <si>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</si>
  <si>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</si>
  <si>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</si>
  <si>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</si>
  <si>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</si>
  <si>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</si>
  <si>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</si>
  <si>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</si>
  <si>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</si>
  <si>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</si>
  <si>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</si>
  <si>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</si>
  <si>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</si>
  <si>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</si>
  <si>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</si>
  <si>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</si>
  <si>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</si>
  <si>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</si>
  <si>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</si>
  <si>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</si>
  <si>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</si>
  <si>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</si>
  <si>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</si>
  <si>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</si>
  <si>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</si>
  <si>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</si>
  <si>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</si>
  <si>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</si>
  <si>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</si>
  <si>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</si>
  <si>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</si>
  <si>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</si>
  <si>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All</t>
  </si>
  <si>
    <t>market</t>
  </si>
  <si>
    <t>division</t>
  </si>
  <si>
    <t>2019</t>
  </si>
  <si>
    <t>2020</t>
  </si>
  <si>
    <t>2021</t>
  </si>
  <si>
    <t>Grand Total</t>
  </si>
  <si>
    <t>region</t>
  </si>
  <si>
    <t>Customers</t>
  </si>
  <si>
    <t>Filters</t>
  </si>
  <si>
    <t>Customer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</si>
  <si>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</si>
  <si>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</si>
  <si>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</si>
  <si>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</si>
  <si>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</si>
  <si>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</si>
  <si>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</si>
  <si>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</si>
  <si>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</si>
  <si>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</si>
  <si>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</si>
  <si>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</si>
  <si>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</si>
  <si>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</si>
  <si>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</si>
  <si>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</si>
  <si>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</si>
  <si>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</si>
  <si>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</si>
  <si>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</si>
  <si>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</si>
  <si>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</si>
  <si>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</si>
  <si>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</si>
  <si>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</si>
  <si>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</si>
  <si>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</si>
  <si>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2021-Target</t>
  </si>
  <si>
    <t>All Values are in USD</t>
  </si>
  <si>
    <t xml:space="preserve"> 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</si>
  <si>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</si>
  <si>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</si>
  <si>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</si>
  <si>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</si>
  <si>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</si>
  <si>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</si>
  <si>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</si>
  <si>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</si>
  <si>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</si>
  <si>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</si>
  <si>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</si>
  <si>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</si>
  <si>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</si>
  <si>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</si>
  <si>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</si>
  <si>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</si>
  <si>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</si>
  <si>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</si>
  <si>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</si>
  <si>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</si>
  <si>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</si>
  <si>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</si>
  <si>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</si>
  <si>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</si>
  <si>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</si>
  <si>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</si>
  <si>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</si>
  <si>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</si>
  <si>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</si>
  <si>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</si>
  <si>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</si>
  <si>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</si>
  <si>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</si>
  <si>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Products</t>
  </si>
  <si>
    <t xml:space="preserve">Top 10 Products </t>
  </si>
  <si>
    <t>N &amp; S</t>
  </si>
  <si>
    <t>P &amp; A</t>
  </si>
  <si>
    <t>PC</t>
  </si>
  <si>
    <t>Division Level Report</t>
  </si>
  <si>
    <t>Top 5 Products Sold</t>
  </si>
  <si>
    <t xml:space="preserve"> Qty</t>
  </si>
  <si>
    <t>Qty</t>
  </si>
  <si>
    <t>Bottom 5 Products Sold</t>
  </si>
  <si>
    <t>New  Products - 2021</t>
  </si>
  <si>
    <t xml:space="preserve">Top 5 Country - 2021 </t>
  </si>
  <si>
    <t>21 vs 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</si>
</sst>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,,&quot;M&quot;"/>
    <numFmt numFmtId="165" formatCode="0.0%"/>
    <numFmt numFmtId="166" formatCode="0.0%;\-0.0%;0.0%"/>
    <numFmt numFmtId="167" formatCode="#,##0.0,\K"/>
    <numFmt numFmtId="170" formatCode="0.00,,&quot;M&quot;"/>
  </numFmts>
  <fonts count="5" x14ac:knownFonts="1">
    <font>
      <sz val="11"/>
      <color theme="1"/>
      <name val="Aptos Narrow"/>
      <family val="2"/>
      <scheme val="minor"/>
    </font>
    <font>
      <b/>
      <sz val="11"/>
      <color theme="9" tint="-0.249977111117893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</borders>
  <cellStyleXfs count="1">
    <xf numFmtId="0" fontId="0" fillId="0" borderId="0"/>
  </cellStyleXfs>
  <cellXfs count="47">
    <xf numFmtId="0" fontId="0" fillId="0" borderId="0" xfId="0"/>
    <xf numFmtId="0" fontId="1" fillId="0" borderId="0" xfId="0" applyFont="1"/>
    <xf numFmtId="0" fontId="0" fillId="0" borderId="0" xfId="0" applyAlignment="1">
      <alignment vertical="center" wrapText="1"/>
    </xf>
    <xf numFmtId="164" fontId="4" fillId="0" borderId="1" xfId="0" applyNumberFormat="1" applyFont="1" applyBorder="1"/>
    <xf numFmtId="166" fontId="4" fillId="0" borderId="1" xfId="0" applyNumberFormat="1" applyFont="1" applyBorder="1"/>
    <xf numFmtId="0" fontId="4" fillId="0" borderId="4" xfId="0" applyFont="1" applyBorder="1" applyAlignment="1">
      <alignment horizontal="center"/>
    </xf>
    <xf numFmtId="0" fontId="2" fillId="0" borderId="4" xfId="0" pivotButton="1" applyFont="1" applyBorder="1"/>
    <xf numFmtId="0" fontId="2" fillId="0" borderId="4" xfId="0" applyFont="1" applyBorder="1"/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166" fontId="2" fillId="0" borderId="1" xfId="0" applyNumberFormat="1" applyFont="1" applyBorder="1"/>
    <xf numFmtId="0" fontId="2" fillId="0" borderId="4" xfId="0" pivotButton="1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3" fillId="0" borderId="4" xfId="0" pivotButton="1" applyFont="1" applyBorder="1"/>
    <xf numFmtId="0" fontId="3" fillId="0" borderId="4" xfId="0" applyFont="1" applyBorder="1"/>
    <xf numFmtId="0" fontId="4" fillId="0" borderId="4" xfId="0" pivotButton="1" applyFont="1" applyBorder="1" applyAlignment="1">
      <alignment horizontal="center"/>
    </xf>
    <xf numFmtId="0" fontId="4" fillId="0" borderId="1" xfId="0" applyFont="1" applyBorder="1" applyAlignment="1">
      <alignment horizontal="left"/>
    </xf>
    <xf numFmtId="0" fontId="3" fillId="0" borderId="2" xfId="0" applyFont="1" applyBorder="1" applyAlignment="1">
      <alignment horizontal="left"/>
    </xf>
    <xf numFmtId="164" fontId="3" fillId="0" borderId="3" xfId="0" applyNumberFormat="1" applyFont="1" applyBorder="1"/>
    <xf numFmtId="166" fontId="3" fillId="0" borderId="3" xfId="0" applyNumberFormat="1" applyFont="1" applyBorder="1"/>
    <xf numFmtId="0" fontId="3" fillId="0" borderId="3" xfId="0" applyFont="1" applyBorder="1" applyAlignment="1">
      <alignment horizontal="left"/>
    </xf>
    <xf numFmtId="167" fontId="4" fillId="0" borderId="1" xfId="0" applyNumberFormat="1" applyFont="1" applyBorder="1"/>
    <xf numFmtId="0" fontId="4" fillId="0" borderId="5" xfId="0" applyFont="1" applyBorder="1"/>
    <xf numFmtId="0" fontId="4" fillId="0" borderId="4" xfId="0" pivotButton="1" applyFont="1" applyBorder="1"/>
    <xf numFmtId="165" fontId="2" fillId="0" borderId="1" xfId="0" applyNumberFormat="1" applyFont="1" applyBorder="1"/>
    <xf numFmtId="164" fontId="0" fillId="0" borderId="3" xfId="0" applyNumberFormat="1" applyBorder="1"/>
    <xf numFmtId="0" fontId="0" fillId="0" borderId="6" xfId="0" pivotButton="1" applyBorder="1"/>
    <xf numFmtId="0" fontId="0" fillId="0" borderId="7" xfId="0" applyBorder="1"/>
    <xf numFmtId="0" fontId="0" fillId="0" borderId="3" xfId="0" applyBorder="1" applyAlignment="1">
      <alignment horizontal="left"/>
    </xf>
    <xf numFmtId="165" fontId="0" fillId="0" borderId="3" xfId="0" applyNumberFormat="1" applyBorder="1"/>
    <xf numFmtId="0" fontId="0" fillId="0" borderId="8" xfId="0" pivotButton="1" applyBorder="1"/>
    <xf numFmtId="0" fontId="0" fillId="0" borderId="8" xfId="0" applyBorder="1"/>
    <xf numFmtId="164" fontId="0" fillId="0" borderId="0" xfId="0" applyNumberFormat="1" applyBorder="1"/>
    <xf numFmtId="0" fontId="3" fillId="0" borderId="0" xfId="0" pivotButton="1" applyFont="1" applyBorder="1"/>
    <xf numFmtId="164" fontId="3" fillId="0" borderId="0" xfId="0" applyNumberFormat="1" applyFont="1" applyBorder="1"/>
    <xf numFmtId="0" fontId="4" fillId="0" borderId="0" xfId="0" pivotButton="1" applyFont="1" applyBorder="1"/>
    <xf numFmtId="0" fontId="0" fillId="0" borderId="0" xfId="0" applyBorder="1" applyAlignment="1">
      <alignment horizontal="left"/>
    </xf>
    <xf numFmtId="0" fontId="3" fillId="0" borderId="0" xfId="0" applyFont="1" applyBorder="1" applyAlignment="1">
      <alignment horizontal="left"/>
    </xf>
    <xf numFmtId="167" fontId="3" fillId="0" borderId="0" xfId="0" applyNumberFormat="1" applyFont="1" applyBorder="1"/>
    <xf numFmtId="166" fontId="0" fillId="0" borderId="3" xfId="0" applyNumberFormat="1" applyBorder="1"/>
    <xf numFmtId="166" fontId="0" fillId="0" borderId="0" xfId="0" applyNumberFormat="1" applyBorder="1"/>
    <xf numFmtId="166" fontId="3" fillId="0" borderId="0" xfId="0" applyNumberFormat="1" applyFont="1" applyBorder="1"/>
    <xf numFmtId="165" fontId="0" fillId="0" borderId="0" xfId="0" applyNumberFormat="1" applyBorder="1"/>
    <xf numFmtId="170" fontId="3" fillId="0" borderId="0" xfId="0" applyNumberFormat="1" applyFont="1" applyBorder="1"/>
    <xf numFmtId="170" fontId="3" fillId="0" borderId="3" xfId="0" applyNumberFormat="1" applyFont="1" applyBorder="1"/>
    <xf numFmtId="170" fontId="4" fillId="0" borderId="1" xfId="0" applyNumberFormat="1" applyFont="1" applyBorder="1"/>
    <xf numFmtId="0" fontId="3" fillId="0" borderId="0" xfId="0" applyFont="1" applyBorder="1"/>
  </cellXfs>
  <cellStyles count="1">
    <cellStyle name="Normal" xfId="0" builtinId="0"/>
  </cellStyles>
  <dxfs count="185">
    <dxf>
      <numFmt numFmtId="170" formatCode="0.0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numFmt numFmtId="170" formatCode="0.00,,&quot;M&quot;"/>
    </dxf>
    <dxf>
      <numFmt numFmtId="170" formatCode="0.0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numFmt numFmtId="167" formatCode="#,##0.0,\K"/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font>
        <b/>
      </font>
    </dxf>
    <dxf>
      <numFmt numFmtId="164" formatCode="0.0,,&quot;M&quot;"/>
    </dxf>
    <dxf>
      <font>
        <name val="Avenir Next LT Pro"/>
        <scheme val="none"/>
      </font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4" formatCode="0.0,,&quot;M&quot;"/>
    </dxf>
    <dxf>
      <numFmt numFmtId="164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</dxfs>
  <tableStyles count="1" defaultTableStyle="TableStyleMedium2" defaultPivotStyle="PivotStyleLight16">
    <tableStyle name="Invisible" pivot="0" table="0" count="0" xr9:uid="{00B61321-E537-4190-BDF5-9DB7A3FB4096}"/>
  </tableStyles>
  <colors>
    <mruColors>
      <color rgb="FF4BE54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kan" refreshedDate="45518.697676620373" backgroundQuery="1" createdVersion="8" refreshedVersion="8" minRefreshableVersion="3" recordCount="0" supportSubquery="1" supportAdvancedDrill="1" xr:uid="{52924ECC-8EDD-48D4-AC2F-94E238E76D75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1]" caption="Net 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 target 21 %]" caption="21- target 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kan" refreshedDate="45518.69767789352" backgroundQuery="1" createdVersion="8" refreshedVersion="8" minRefreshableVersion="3" recordCount="0" supportSubquery="1" supportAdvancedDrill="1" xr:uid="{24B1024D-4753-4642-933C-C161A876F4C3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]" caption="Net Sales 20" numFmtId="0" hierarchy="29" level="32767"/>
    <cacheField name="[Measures].[Net Sales 21]" caption="Net 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 target 21 %]" caption="21- target 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kan" refreshedDate="45518.697679398145" backgroundQuery="1" createdVersion="8" refreshedVersion="8" minRefreshableVersion="3" recordCount="0" supportSubquery="1" supportAdvancedDrill="1" xr:uid="{5E3AB359-24FB-43BF-A9B7-6517E4A4B87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6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 target 21 %]" caption="21- target 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kan" refreshedDate="45518.697683564817" backgroundQuery="1" createdVersion="8" refreshedVersion="8" minRefreshableVersion="3" recordCount="0" supportSubquery="1" supportAdvancedDrill="1" xr:uid="{1E543E61-C2A3-4D9E-A4AE-03F2849B3D4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6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 target 21 %]" caption="21- target 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kan" refreshedDate="45518.697685069441" backgroundQuery="1" createdVersion="8" refreshedVersion="8" minRefreshableVersion="3" recordCount="0" supportSubquery="1" supportAdvancedDrill="1" xr:uid="{B3614FA1-1090-44DB-8762-998073948DB1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]" caption="Net Sales 20" numFmtId="0" hierarchy="29" level="32767"/>
    <cacheField name="[Measures].[Net Sales 21]" caption="Net Sales 21" numFmtId="0" hierarchy="30" level="32767"/>
    <cacheField name="[dim_product].[product].[product]" caption="product" numFmtId="0" hierarchy="15" level="1">
      <sharedItems containsSemiMixedTypes="0" containsNonDate="0" containsString="0"/>
    </cacheField>
    <cacheField name="[Measures].[21 vs 20]" caption="21 vs 20" numFmtId="0" hierarchy="3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 target 21 %]" caption="21- target 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kan" refreshedDate="45518.697688078704" backgroundQuery="1" createdVersion="8" refreshedVersion="8" minRefreshableVersion="3" recordCount="0" supportSubquery="1" supportAdvancedDrill="1" xr:uid="{5E6F3B8A-02A3-450E-8D53-34A2DCD6A6F6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3" level="32767"/>
    <cacheField name="[Measures].[21- target 21 %]" caption="21- target 21 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2"/>
      </fieldsUsage>
    </cacheHierarchy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1- target 21 %]" caption="21- target 21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kan" refreshedDate="45518.697689583336" backgroundQuery="1" createdVersion="8" refreshedVersion="8" minRefreshableVersion="3" recordCount="0" supportSubquery="1" supportAdvancedDrill="1" xr:uid="{588837EA-2AC1-4BDE-A2CB-EC7A6E21551A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2"/>
      </fieldsUsage>
    </cacheHierarchy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 target 21 %]" caption="21- target 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kan" refreshedDate="45518.698209259259" backgroundQuery="1" createdVersion="8" refreshedVersion="8" minRefreshableVersion="3" recordCount="0" supportSubquery="1" supportAdvancedDrill="1" xr:uid="{B241F808-06F0-44E9-A452-773DB09A4242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]" caption="Net Sales 20" numFmtId="0" hierarchy="29" level="32767"/>
    <cacheField name="[Measures].[Net Sales 21]" caption="Net 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 target 21 %]" caption="21- target 21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A0D749-78A6-443B-9D8A-CF940633DB22}" name="PivotTable2" cacheId="102" applyNumberFormats="0" applyBorderFormats="0" applyFontFormats="0" applyPatternFormats="0" applyAlignmentFormats="0" applyWidthHeightFormats="1" dataCaption="Values" tag="6f16336b-5209-48a3-a32c-05a3f3793652" updatedVersion="8" minRefreshableVersion="3" useAutoFormatting="1" subtotalHiddenItems="1" colGrandTotals="0" itemPrintTitles="1" createdVersion="8" indent="0" outline="1" outlineData="1" multipleFieldFilters="0" rowHeaderCaption="Customers">
  <location ref="B7:F75" firstHeaderRow="0" firstDataRow="1" firstDataCol="1" rowPageCount="3" colPageCount="1"/>
  <pivotFields count="8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</pivotFields>
  <rowFields count="1">
    <field x="6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7" hier="8" name="[dim_market].[market].[All]" cap="All"/>
    <pageField fld="1" hier="12" name="[dim_product].[division].[All]" cap="All"/>
  </pageFields>
  <dataFields count="4">
    <dataField name="2019" fld="2" subtotal="count" baseField="6" baseItem="0" numFmtId="164"/>
    <dataField name="2020" fld="3" subtotal="count" baseField="6" baseItem="0" numFmtId="164"/>
    <dataField name="2021" fld="4" subtotal="count" baseField="6" baseItem="0" numFmtId="164"/>
    <dataField fld="5" subtotal="count" baseField="0" baseItem="0"/>
  </dataFields>
  <formats count="17">
    <format dxfId="184">
      <pivotArea grandRow="1" outline="0" collapsedLevelsAreSubtotals="1" fieldPosition="0"/>
    </format>
    <format dxfId="183">
      <pivotArea dataOnly="0" labelOnly="1" grandRow="1" outline="0" fieldPosition="0"/>
    </format>
    <format dxfId="182">
      <pivotArea grandRow="1" outline="0" collapsedLevelsAreSubtotals="1" fieldPosition="0"/>
    </format>
    <format dxfId="181">
      <pivotArea dataOnly="0" labelOnly="1" grandRow="1" outline="0" fieldPosition="0"/>
    </format>
    <format dxfId="180">
      <pivotArea collapsedLevelsAreSubtotals="1" fieldPosition="0">
        <references count="1">
          <reference field="6" count="0"/>
        </references>
      </pivotArea>
    </format>
    <format dxfId="179">
      <pivotArea field="6" type="button" dataOnly="0" labelOnly="1" outline="0" axis="axisRow" fieldPosition="0"/>
    </format>
    <format dxfId="178">
      <pivotArea dataOnly="0" labelOnly="1" fieldPosition="0">
        <references count="1">
          <reference field="6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7">
      <pivotArea dataOnly="0" labelOnly="1" fieldPosition="0">
        <references count="1">
          <reference field="6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5">
      <pivotArea field="6" type="button" dataOnly="0" labelOnly="1" outline="0" axis="axisRow" fieldPosition="0"/>
    </format>
    <format dxfId="1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3">
      <pivotArea field="6" type="button" dataOnly="0" labelOnly="1" outline="0" axis="axisRow" fieldPosition="0"/>
    </format>
    <format dxfId="1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grandRow="1" outline="0" collapsedLevelsAreSubtotals="1" fieldPosition="0"/>
    </format>
    <format dxfId="168">
      <pivotArea dataOnly="0" labelOnly="1" grandRow="1" outline="0" fieldPosition="0"/>
    </format>
  </formats>
  <conditionalFormats count="5"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6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6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6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6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6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E33C6C-CDE3-4F93-9701-EFFA637B816B}" name="PivotTable2" cacheId="99" applyNumberFormats="0" applyBorderFormats="0" applyFontFormats="0" applyPatternFormats="0" applyAlignmentFormats="0" applyWidthHeightFormats="1" dataCaption="Values" tag="6c827f9d-32d9-49b1-8228-c54cadad4d5b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4"/>
    <dataField name="2020" fld="3" subtotal="count" baseField="0" baseItem="0" numFmtId="164"/>
    <dataField name="2021" fld="4" subtotal="count" baseField="0" baseItem="0" numFmtId="164"/>
    <dataField fld="6" subtotal="count" baseField="5" baseItem="8" numFmtId="164"/>
    <dataField name=" %" fld="7" subtotal="count" baseField="5" baseItem="0" numFmtId="165"/>
  </dataFields>
  <formats count="18">
    <format dxfId="167">
      <pivotArea collapsedLevelsAreSubtotals="1" fieldPosition="0">
        <references count="2">
          <reference field="4294967294" count="1" selected="0">
            <x v="3"/>
          </reference>
          <reference field="5" count="8">
            <x v="0"/>
            <x v="1"/>
            <x v="2"/>
            <x v="3"/>
            <x v="4"/>
            <x v="5"/>
            <x v="6"/>
            <x v="7"/>
          </reference>
        </references>
      </pivotArea>
    </format>
    <format dxfId="166">
      <pivotArea collapsedLevelsAreSubtotals="1" fieldPosition="0">
        <references count="2">
          <reference field="4294967294" count="1" selected="0">
            <x v="3"/>
          </reference>
          <reference field="5" count="15"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165">
      <pivotArea field="5" type="button" dataOnly="0" labelOnly="1" outline="0" axis="axisRow" fieldPosition="0"/>
    </format>
    <format dxfId="16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63">
      <pivotArea field="5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6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60">
      <pivotArea grandRow="1" outline="0" collapsedLevelsAreSubtotals="1" fieldPosition="0"/>
    </format>
    <format dxfId="159">
      <pivotArea dataOnly="0" labelOnly="1" grandRow="1" outline="0" fieldPosition="0"/>
    </format>
    <format dxfId="158">
      <pivotArea type="all" dataOnly="0" outline="0" fieldPosition="0"/>
    </format>
    <format dxfId="157">
      <pivotArea outline="0" collapsedLevelsAreSubtotals="1" fieldPosition="0"/>
    </format>
    <format dxfId="156">
      <pivotArea field="5" type="button" dataOnly="0" labelOnly="1" outline="0" axis="axisRow" fieldPosition="0"/>
    </format>
    <format dxfId="155">
      <pivotArea dataOnly="0" labelOnly="1" fieldPosition="0">
        <references count="1">
          <reference field="5" count="0"/>
        </references>
      </pivotArea>
    </format>
    <format dxfId="154">
      <pivotArea dataOnly="0" labelOnly="1" grandRow="1" outline="0" fieldPosition="0"/>
    </format>
    <format dxfId="15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2">
      <pivotArea field="5" type="button" dataOnly="0" labelOnly="1" outline="0" axis="axisRow" fieldPosition="0"/>
    </format>
    <format dxfId="15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0">
      <pivotArea dataOnly="0" grandRow="1" axis="axisRow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0FA069-CB3E-43C8-87CB-FD953394B8E3}" name="PivotTable2" cacheId="108" applyNumberFormats="0" applyBorderFormats="0" applyFontFormats="0" applyPatternFormats="0" applyAlignmentFormats="0" applyWidthHeightFormats="1" dataCaption="Values" tag="6c827f9d-32d9-49b1-8228-c54cadad4d5b" updatedVersion="8" minRefreshableVersion="3" useAutoFormatting="1" subtotalHiddenItems="1" colGrandTotals="0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4" baseItem="6" numFmtId="170"/>
    <dataField name="2021" fld="3" subtotal="count" baseField="4" baseItem="6" numFmtId="170"/>
    <dataField fld="5" subtotal="count" baseField="0" baseItem="0"/>
  </dataFields>
  <formats count="18">
    <format dxfId="149">
      <pivotArea field="4" type="button" dataOnly="0" labelOnly="1" outline="0" axis="axisRow" fieldPosition="0"/>
    </format>
    <format dxfId="1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7">
      <pivotArea grandRow="1" outline="0" collapsedLevelsAreSubtotals="1" fieldPosition="0"/>
    </format>
    <format dxfId="146">
      <pivotArea dataOnly="0" labelOnly="1" grandRow="1" outline="0" fieldPosition="0"/>
    </format>
    <format dxfId="145">
      <pivotArea type="all" dataOnly="0" outline="0" fieldPosition="0"/>
    </format>
    <format dxfId="144">
      <pivotArea outline="0" collapsedLevelsAreSubtotals="1" fieldPosition="0"/>
    </format>
    <format dxfId="143">
      <pivotArea field="4" type="button" dataOnly="0" labelOnly="1" outline="0" axis="axisRow" fieldPosition="0"/>
    </format>
    <format dxfId="142">
      <pivotArea dataOnly="0" labelOnly="1" fieldPosition="0">
        <references count="1">
          <reference field="4" count="0"/>
        </references>
      </pivotArea>
    </format>
    <format dxfId="141">
      <pivotArea dataOnly="0" labelOnly="1" grandRow="1" outline="0" fieldPosition="0"/>
    </format>
    <format dxfId="1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9">
      <pivotArea field="4" type="button" dataOnly="0" labelOnly="1" outline="0" axis="axisRow" fieldPosition="0"/>
    </format>
    <format dxfId="1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7">
      <pivotArea dataOnly="0" grandRow="1" axis="axisRow" fieldPosition="0"/>
    </format>
    <format dxfId="136">
      <pivotArea field="4" type="button" dataOnly="0" labelOnly="1" outline="0" axis="axisRow" fieldPosition="0"/>
    </format>
    <format dxfId="1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4">
      <pivotArea type="all" dataOnly="0" outline="0" fieldPosition="0"/>
    </format>
    <format dxfId="18">
      <pivotArea outline="0" fieldPosition="0">
        <references count="1">
          <reference field="4294967294" count="1">
            <x v="0"/>
          </reference>
        </references>
      </pivotArea>
    </format>
    <format dxfId="0">
      <pivotArea outline="0" fieldPosition="0">
        <references count="1">
          <reference field="4294967294" count="1">
            <x v="1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742106-AD9F-4CA5-8DCF-1ABA27B9B44F}" name="PivotTable2" cacheId="93" applyNumberFormats="0" applyBorderFormats="0" applyFontFormats="0" applyPatternFormats="0" applyAlignmentFormats="0" applyWidthHeightFormats="1" dataCaption="Values" tag="6c827f9d-32d9-49b1-8228-c54cadad4d5b" updatedVersion="8" minRefreshableVersion="3" useAutoFormatting="1" subtotalHiddenItems="1" colGrandTotals="0" itemPrintTitles="1" createdVersion="8" indent="0" outline="1" outlineData="1" multipleFieldFilters="0" rowHeaderCaption="Products">
  <location ref="B7:E11" firstHeaderRow="0" firstDataRow="1" firstDataCol="1" rowPageCount="2" colPageCount="1"/>
  <pivotFields count="7">
    <pivotField name="region"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sortType="descending" defaultSubtotal="0" defaultAttributeDrillState="1"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4"/>
    <dataField name="2021" fld="3" subtotal="count" baseField="0" baseItem="0" numFmtId="164"/>
    <dataField fld="5" subtotal="count" baseField="0" baseItem="0"/>
  </dataFields>
  <formats count="17">
    <format dxfId="133">
      <pivotArea field="4" type="button" dataOnly="0" labelOnly="1" outline="0"/>
    </format>
    <format dxfId="1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type="all" dataOnly="0" outline="0" fieldPosition="0"/>
    </format>
    <format dxfId="128">
      <pivotArea outline="0" collapsedLevelsAreSubtotals="1" fieldPosition="0"/>
    </format>
    <format dxfId="127">
      <pivotArea field="4" type="button" dataOnly="0" labelOnly="1" outline="0"/>
    </format>
    <format dxfId="126">
      <pivotArea dataOnly="0" labelOnly="1" grandRow="1" outline="0" fieldPosition="0"/>
    </format>
    <format dxfId="1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4">
      <pivotArea field="4" type="button" dataOnly="0" labelOnly="1" outline="0"/>
    </format>
    <format dxfId="1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2">
      <pivotArea dataOnly="0" grandRow="1" axis="axisRow" fieldPosition="0"/>
    </format>
    <format dxfId="121">
      <pivotArea field="4" type="button" dataOnly="0" labelOnly="1" outline="0"/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">
      <pivotArea type="all" dataOnly="0" outline="0" fieldPosition="0"/>
    </format>
    <format dxfId="118">
      <pivotArea field="4" type="button" dataOnly="0" labelOnly="1" outline="0"/>
    </format>
    <format dxfId="117">
      <pivotArea field="1" type="button" dataOnly="0" labelOnly="1" outline="0" axis="axisRow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195C5F-0450-4D41-8EF9-C55B6E819F1B}" name="PivotTable1" cacheId="90" applyNumberFormats="0" applyBorderFormats="0" applyFontFormats="0" applyPatternFormats="0" applyAlignmentFormats="0" applyWidthHeightFormats="1" dataCaption="Values" tag="6c827f9d-32d9-49b1-8228-c54cadad4d5b" updatedVersion="8" minRefreshableVersion="3" useAutoFormatting="1" subtotalHiddenItems="1" colGrandTotals="0" itemPrintTitles="1" createdVersion="8" indent="0" outline="1" outlineData="1" multipleFieldFilters="0" rowHeaderCaption="Products">
  <location ref="B22:C28" firstHeaderRow="1" firstDataRow="1" firstDataCol="1" rowPageCount="3" colPageCount="1"/>
  <pivotFields count="5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7"/>
  </dataFields>
  <formats count="25">
    <format dxfId="96">
      <pivotArea field="2" type="button" dataOnly="0" labelOnly="1" outline="0" axis="axisRow" fieldPosition="0"/>
    </format>
    <format dxfId="95">
      <pivotArea grandRow="1" outline="0" collapsedLevelsAreSubtotals="1" fieldPosition="0"/>
    </format>
    <format dxfId="94">
      <pivotArea dataOnly="0" labelOnly="1" grandRow="1" outline="0" fieldPosition="0"/>
    </format>
    <format dxfId="93">
      <pivotArea type="all" dataOnly="0" outline="0" fieldPosition="0"/>
    </format>
    <format dxfId="92">
      <pivotArea outline="0" collapsedLevelsAreSubtotals="1" fieldPosition="0"/>
    </format>
    <format dxfId="91">
      <pivotArea field="2" type="button" dataOnly="0" labelOnly="1" outline="0" axis="axisRow" fieldPosition="0"/>
    </format>
    <format dxfId="90">
      <pivotArea dataOnly="0" labelOnly="1" fieldPosition="0">
        <references count="1">
          <reference field="2" count="0"/>
        </references>
      </pivotArea>
    </format>
    <format dxfId="89">
      <pivotArea dataOnly="0" labelOnly="1" grandRow="1" outline="0" fieldPosition="0"/>
    </format>
    <format dxfId="88">
      <pivotArea field="2" type="button" dataOnly="0" labelOnly="1" outline="0" axis="axisRow" fieldPosition="0"/>
    </format>
    <format dxfId="87">
      <pivotArea field="2" type="button" dataOnly="0" labelOnly="1" outline="0" axis="axisRow" fieldPosition="0"/>
    </format>
    <format dxfId="86">
      <pivotArea type="all" dataOnly="0" outline="0" fieldPosition="0"/>
    </format>
    <format dxfId="85">
      <pivotArea dataOnly="0" labelOnly="1" outline="0" axis="axisValues" fieldPosition="0"/>
    </format>
    <format dxfId="84">
      <pivotArea outline="0" fieldPosition="0">
        <references count="1">
          <reference field="4294967294" count="1">
            <x v="0"/>
          </reference>
        </references>
      </pivotArea>
    </format>
    <format dxfId="83">
      <pivotArea type="all" dataOnly="0" outline="0" fieldPosition="0"/>
    </format>
    <format dxfId="82">
      <pivotArea outline="0" collapsedLevelsAreSubtotals="1" fieldPosition="0"/>
    </format>
    <format dxfId="81">
      <pivotArea dataOnly="0" labelOnly="1" grandRow="1" outline="0" fieldPosition="0"/>
    </format>
    <format dxfId="80">
      <pivotArea dataOnly="0" grandRow="1" fieldPosition="0"/>
    </format>
    <format dxfId="79">
      <pivotArea collapsedLevelsAreSubtotals="1" fieldPosition="0">
        <references count="1">
          <reference field="2" count="0"/>
        </references>
      </pivotArea>
    </format>
    <format dxfId="78">
      <pivotArea field="2" type="button" dataOnly="0" labelOnly="1" outline="0" axis="axisRow" fieldPosition="0"/>
    </format>
    <format dxfId="77">
      <pivotArea dataOnly="0" labelOnly="1" fieldPosition="0">
        <references count="1">
          <reference field="2" count="0"/>
        </references>
      </pivotArea>
    </format>
    <format dxfId="76">
      <pivotArea dataOnly="0" labelOnly="1" outline="0" axis="axisValues" fieldPosition="0"/>
    </format>
    <format dxfId="75">
      <pivotArea field="2" type="button" dataOnly="0" labelOnly="1" outline="0" axis="axisRow" fieldPosition="0"/>
    </format>
    <format dxfId="74">
      <pivotArea dataOnly="0" labelOnly="1" outline="0" axis="axisValues" fieldPosition="0"/>
    </format>
    <format dxfId="73">
      <pivotArea dataOnly="0" grandRow="1" axis="axisRow" fieldPosition="0"/>
    </format>
    <format dxfId="72">
      <pivotArea dataOnly="0" grandRow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6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1691C3-DEF1-4F59-9A25-BBB092EEF51B}" name="PivotTable2" cacheId="87" applyNumberFormats="0" applyBorderFormats="0" applyFontFormats="0" applyPatternFormats="0" applyAlignmentFormats="0" applyWidthHeightFormats="1" dataCaption="Values" tag="6c827f9d-32d9-49b1-8228-c54cadad4d5b" updatedVersion="8" minRefreshableVersion="3" useAutoFormatting="1" subtotalHiddenItems="1" colGrandTotals="0" itemPrintTitles="1" createdVersion="8" indent="0" outline="1" outlineData="1" multipleFieldFilters="0" rowHeaderCaption="Products">
  <location ref="B7:C13" firstHeaderRow="1" firstDataRow="1" firstDataCol="1" rowPageCount="3" colPageCount="1"/>
  <pivotFields count="5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 Qty" fld="4" baseField="2" baseItem="0" numFmtId="164"/>
  </dataFields>
  <formats count="20">
    <format dxfId="116">
      <pivotArea field="2" type="button" dataOnly="0" labelOnly="1" outline="0" axis="axisRow" fieldPosition="0"/>
    </format>
    <format dxfId="115">
      <pivotArea grandRow="1" outline="0" collapsedLevelsAreSubtotals="1" fieldPosition="0"/>
    </format>
    <format dxfId="114">
      <pivotArea dataOnly="0" labelOnly="1" grandRow="1" outline="0" fieldPosition="0"/>
    </format>
    <format dxfId="113">
      <pivotArea type="all" dataOnly="0" outline="0" fieldPosition="0"/>
    </format>
    <format dxfId="112">
      <pivotArea outline="0" collapsedLevelsAreSubtotals="1" fieldPosition="0"/>
    </format>
    <format dxfId="111">
      <pivotArea field="2" type="button" dataOnly="0" labelOnly="1" outline="0" axis="axisRow" fieldPosition="0"/>
    </format>
    <format dxfId="110">
      <pivotArea dataOnly="0" labelOnly="1" fieldPosition="0">
        <references count="1">
          <reference field="2" count="0"/>
        </references>
      </pivotArea>
    </format>
    <format dxfId="109">
      <pivotArea dataOnly="0" labelOnly="1" grandRow="1" outline="0" fieldPosition="0"/>
    </format>
    <format dxfId="108">
      <pivotArea field="2" type="button" dataOnly="0" labelOnly="1" outline="0" axis="axisRow" fieldPosition="0"/>
    </format>
    <format dxfId="107">
      <pivotArea field="2" type="button" dataOnly="0" labelOnly="1" outline="0" axis="axisRow" fieldPosition="0"/>
    </format>
    <format dxfId="106">
      <pivotArea type="all" dataOnly="0" outline="0" fieldPosition="0"/>
    </format>
    <format dxfId="105">
      <pivotArea outline="0" fieldPosition="0">
        <references count="1">
          <reference field="4294967294" count="1">
            <x v="0"/>
          </reference>
        </references>
      </pivotArea>
    </format>
    <format dxfId="104">
      <pivotArea dataOnly="0" labelOnly="1" outline="0" axis="axisValues" fieldPosition="0"/>
    </format>
    <format dxfId="103">
      <pivotArea type="all" dataOnly="0" outline="0" fieldPosition="0"/>
    </format>
    <format dxfId="102">
      <pivotArea outline="0" collapsedLevelsAreSubtotals="1" fieldPosition="0"/>
    </format>
    <format dxfId="101">
      <pivotArea dataOnly="0" labelOnly="1" fieldPosition="0">
        <references count="1">
          <reference field="2" count="0"/>
        </references>
      </pivotArea>
    </format>
    <format dxfId="100">
      <pivotArea dataOnly="0" labelOnly="1" grandRow="1" outline="0" fieldPosition="0"/>
    </format>
    <format dxfId="99">
      <pivotArea dataOnly="0" grandRow="1" fieldPosition="0"/>
    </format>
    <format dxfId="98">
      <pivotArea field="2" type="button" dataOnly="0" labelOnly="1" outline="0" axis="axisRow" fieldPosition="0"/>
    </format>
    <format dxfId="97">
      <pivotArea dataOnly="0" labelOnly="1" outline="0" axis="axisValues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4" iMeasureHier="26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D69E4E-6BD8-4D0E-83BA-338F8C17C975}" name="PivotTable2" cacheId="84" applyNumberFormats="0" applyBorderFormats="0" applyFontFormats="0" applyPatternFormats="0" applyAlignmentFormats="0" applyWidthHeightFormats="1" dataCaption="Values" tag="6c827f9d-32d9-49b1-8228-c54cadad4d5b" updatedVersion="8" minRefreshableVersion="3" useAutoFormatting="1" subtotalHiddenItems="1" colGrandTotals="0" itemPrintTitles="1" createdVersion="8" indent="0" outline="1" outlineData="1" multipleFieldFilters="0" rowHeaderCaption="Products">
  <location ref="B7:D24" firstHeaderRow="0" firstDataRow="1" firstDataCol="1" rowPageCount="3" colPageCount="1"/>
  <pivotFields count="6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4"/>
    <dataField name="2021" fld="3" subtotal="count" baseField="0" baseItem="0" numFmtId="164"/>
  </dataFields>
  <formats count="16">
    <format dxfId="71">
      <pivotArea field="4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type="all" dataOnly="0" outline="0" fieldPosition="0"/>
    </format>
    <format dxfId="66">
      <pivotArea outline="0" collapsedLevelsAreSubtotals="1" fieldPosition="0"/>
    </format>
    <format dxfId="65">
      <pivotArea field="4" type="button" dataOnly="0" labelOnly="1" outline="0" axis="axisRow" fieldPosition="0"/>
    </format>
    <format dxfId="64">
      <pivotArea dataOnly="0" labelOnly="1" fieldPosition="0">
        <references count="1">
          <reference field="4" count="0"/>
        </references>
      </pivotArea>
    </format>
    <format dxfId="63">
      <pivotArea dataOnly="0" labelOnly="1" grandRow="1" outline="0" fieldPosition="0"/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field="4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">
      <pivotArea dataOnly="0" grandRow="1" axis="axisRow" fieldPosition="0"/>
    </format>
    <format dxfId="58">
      <pivotArea field="4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">
      <pivotArea type="all" dataOnly="0" outline="0" fieldPosition="0"/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valueEqual" id="3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65DE63-8C0A-4D9E-A92C-EBB07250B186}" name="PivotTable2" cacheId="81" applyNumberFormats="0" applyBorderFormats="0" applyFontFormats="0" applyPatternFormats="0" applyAlignmentFormats="0" applyWidthHeightFormats="1" dataCaption="Values" tag="6c827f9d-32d9-49b1-8228-c54cadad4d5b" updatedVersion="8" minRefreshableVersion="3" useAutoFormatting="1" subtotalHiddenItems="1" colGrandTotals="0" itemPrintTitles="1" createdVersion="8" indent="0" outline="1" outlineData="1" multipleFieldFilters="0" rowHeaderCaption="Products">
  <location ref="B7:C13" firstHeaderRow="1" firstDataRow="1" firstDataCol="1" rowPageCount="3" colPageCount="1"/>
  <pivotFields count="6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2021" fld="2" subtotal="count" baseField="0" baseItem="0" numFmtId="164"/>
  </dataFields>
  <formats count="21">
    <format dxfId="55">
      <pivotArea field="3" type="button" dataOnly="0" labelOnly="1" outline="0"/>
    </format>
    <format dxfId="5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field="3" type="button" dataOnly="0" labelOnly="1" outline="0"/>
    </format>
    <format dxfId="48">
      <pivotArea dataOnly="0" labelOnly="1" grandRow="1" outline="0" fieldPosition="0"/>
    </format>
    <format dxfId="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6">
      <pivotArea field="3" type="button" dataOnly="0" labelOnly="1" outline="0"/>
    </format>
    <format dxfId="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4">
      <pivotArea field="3" type="button" dataOnly="0" labelOnly="1" outline="0"/>
    </format>
    <format dxfId="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">
      <pivotArea type="all" dataOnly="0" outline="0" fieldPosition="0"/>
    </format>
    <format dxfId="41">
      <pivotArea field="5" type="button" dataOnly="0" labelOnly="1" outline="0" axis="axisRow" fieldPosition="0"/>
    </format>
    <format dxfId="40">
      <pivotArea dataOnly="0" labelOnly="1" outline="0" axis="axisValues" fieldPosition="0"/>
    </format>
    <format dxfId="39">
      <pivotArea collapsedLevelsAreSubtotals="1" fieldPosition="0">
        <references count="1">
          <reference field="5" count="0"/>
        </references>
      </pivotArea>
    </format>
    <format dxfId="38">
      <pivotArea dataOnly="0" labelOnly="1" fieldPosition="0">
        <references count="1">
          <reference field="5" count="0"/>
        </references>
      </pivotArea>
    </format>
    <format dxfId="37">
      <pivotArea field="5" type="button" dataOnly="0" labelOnly="1" outline="0" axis="axisRow" fieldPosition="0"/>
    </format>
    <format dxfId="36">
      <pivotArea dataOnly="0" labelOnly="1" outline="0" axis="axisValues" fieldPosition="0"/>
    </format>
    <format dxfId="35">
      <pivotArea dataOnly="0" grandRow="1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3" type="count" id="2" iMeasureHier="31">
      <autoFilter ref="A1">
        <filterColumn colId="0">
          <top10 val="10" filterVal="10"/>
        </filterColumn>
      </autoFilter>
    </filter>
    <filter fld="5" type="count" id="3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E7E1FC-FF2E-481F-8F33-BE30563A6A2B}">
  <dimension ref="B2:H75"/>
  <sheetViews>
    <sheetView showGridLines="0" zoomScaleNormal="100" zoomScalePageLayoutView="74" workbookViewId="0">
      <selection activeCell="E12" sqref="E12"/>
    </sheetView>
  </sheetViews>
  <sheetFormatPr defaultRowHeight="15" x14ac:dyDescent="0.25"/>
  <cols>
    <col min="2" max="2" width="23.85546875" bestFit="1" customWidth="1"/>
    <col min="3" max="3" width="6.140625" bestFit="1" customWidth="1"/>
    <col min="4" max="4" width="7.140625" bestFit="1" customWidth="1"/>
    <col min="5" max="5" width="22" bestFit="1" customWidth="1"/>
    <col min="6" max="6" width="8.140625" bestFit="1" customWidth="1"/>
    <col min="7" max="7" width="10.28515625" customWidth="1"/>
    <col min="8" max="8" width="14.42578125" bestFit="1" customWidth="1"/>
    <col min="9" max="9" width="24.42578125" bestFit="1" customWidth="1"/>
    <col min="10" max="11" width="14.42578125" bestFit="1" customWidth="1"/>
  </cols>
  <sheetData>
    <row r="2" spans="2:8" x14ac:dyDescent="0.25">
      <c r="B2" s="1" t="s">
        <v>77</v>
      </c>
    </row>
    <row r="3" spans="2:8" x14ac:dyDescent="0.25">
      <c r="B3" s="30" t="s">
        <v>75</v>
      </c>
      <c r="C3" s="31" t="s" vm="1">
        <v>68</v>
      </c>
      <c r="E3" s="1" t="s">
        <v>78</v>
      </c>
      <c r="F3" s="1"/>
    </row>
    <row r="4" spans="2:8" x14ac:dyDescent="0.25">
      <c r="B4" s="30" t="s">
        <v>69</v>
      </c>
      <c r="C4" s="31" t="s" vm="2">
        <v>68</v>
      </c>
      <c r="E4" s="1" t="s">
        <v>79</v>
      </c>
      <c r="F4" s="1"/>
    </row>
    <row r="5" spans="2:8" x14ac:dyDescent="0.25">
      <c r="B5" s="30" t="s">
        <v>70</v>
      </c>
      <c r="C5" s="31" t="s" vm="3">
        <v>68</v>
      </c>
      <c r="E5" t="s">
        <v>107</v>
      </c>
    </row>
    <row r="7" spans="2:8" x14ac:dyDescent="0.25">
      <c r="B7" s="6" t="s">
        <v>76</v>
      </c>
      <c r="C7" s="7" t="s">
        <v>71</v>
      </c>
      <c r="D7" s="7" t="s">
        <v>72</v>
      </c>
      <c r="E7" s="7" t="s">
        <v>73</v>
      </c>
      <c r="F7" s="7" t="s">
        <v>154</v>
      </c>
    </row>
    <row r="8" spans="2:8" x14ac:dyDescent="0.25">
      <c r="B8" s="36" t="s">
        <v>1</v>
      </c>
      <c r="C8" s="32">
        <v>1421158.96</v>
      </c>
      <c r="D8" s="32">
        <v>2889321.88</v>
      </c>
      <c r="E8" s="32">
        <v>10924012.960000001</v>
      </c>
      <c r="F8" s="40">
        <v>2.7808224260565946</v>
      </c>
    </row>
    <row r="9" spans="2:8" x14ac:dyDescent="0.25">
      <c r="B9" s="28" t="s">
        <v>2</v>
      </c>
      <c r="C9" s="25"/>
      <c r="D9" s="25">
        <v>162534.09</v>
      </c>
      <c r="E9" s="25">
        <v>805675.63</v>
      </c>
      <c r="F9" s="39">
        <v>3.9569639821406084</v>
      </c>
    </row>
    <row r="10" spans="2:8" x14ac:dyDescent="0.25">
      <c r="B10" s="28" t="s">
        <v>3</v>
      </c>
      <c r="C10" s="25">
        <v>12169170.460000001</v>
      </c>
      <c r="D10" s="25">
        <v>37506624.100000001</v>
      </c>
      <c r="E10" s="25">
        <v>82089923.829999998</v>
      </c>
      <c r="F10" s="39">
        <v>1.1886780215444661</v>
      </c>
    </row>
    <row r="11" spans="2:8" x14ac:dyDescent="0.25">
      <c r="B11" s="28" t="s">
        <v>4</v>
      </c>
      <c r="C11" s="25">
        <v>351590.32</v>
      </c>
      <c r="D11" s="25">
        <v>740367.8</v>
      </c>
      <c r="E11" s="25">
        <v>2265407.25</v>
      </c>
      <c r="F11" s="39">
        <v>2.0598403253085831</v>
      </c>
    </row>
    <row r="12" spans="2:8" x14ac:dyDescent="0.25">
      <c r="B12" s="28" t="s">
        <v>5</v>
      </c>
      <c r="C12" s="25">
        <v>181917.29</v>
      </c>
      <c r="D12" s="25">
        <v>674348.67</v>
      </c>
      <c r="E12" s="25">
        <v>3171742.1</v>
      </c>
      <c r="F12" s="39">
        <v>3.7034156677435131</v>
      </c>
    </row>
    <row r="13" spans="2:8" x14ac:dyDescent="0.25">
      <c r="B13" s="28" t="s">
        <v>6</v>
      </c>
      <c r="C13" s="25">
        <v>7176248.0199999996</v>
      </c>
      <c r="D13" s="25">
        <v>23669537.93</v>
      </c>
      <c r="E13" s="25">
        <v>52979606.530000001</v>
      </c>
      <c r="F13" s="39">
        <v>1.238303370631114</v>
      </c>
    </row>
    <row r="14" spans="2:8" x14ac:dyDescent="0.25">
      <c r="B14" s="28" t="s">
        <v>7</v>
      </c>
      <c r="C14" s="25">
        <v>9582893.7400000002</v>
      </c>
      <c r="D14" s="25">
        <v>17675320.82</v>
      </c>
      <c r="E14" s="25">
        <v>61116567.130000003</v>
      </c>
      <c r="F14" s="39">
        <v>2.4577345301051232</v>
      </c>
    </row>
    <row r="15" spans="2:8" x14ac:dyDescent="0.25">
      <c r="B15" s="28" t="s">
        <v>8</v>
      </c>
      <c r="C15" s="25">
        <v>852541.07</v>
      </c>
      <c r="D15" s="25">
        <v>1772715.57</v>
      </c>
      <c r="E15" s="25">
        <v>6312296.3700000001</v>
      </c>
      <c r="F15" s="39">
        <v>2.5608060744905625</v>
      </c>
    </row>
    <row r="16" spans="2:8" x14ac:dyDescent="0.25">
      <c r="B16" s="28" t="s">
        <v>9</v>
      </c>
      <c r="C16" s="25">
        <v>241323.21</v>
      </c>
      <c r="D16" s="25">
        <v>826086.99</v>
      </c>
      <c r="E16" s="25">
        <v>4072008.35</v>
      </c>
      <c r="F16" s="39">
        <v>3.9292730660241975</v>
      </c>
      <c r="H16" t="s">
        <v>0</v>
      </c>
    </row>
    <row r="17" spans="2:6" x14ac:dyDescent="0.25">
      <c r="B17" s="28" t="s">
        <v>10</v>
      </c>
      <c r="C17" s="25">
        <v>597546.22</v>
      </c>
      <c r="D17" s="25">
        <v>1323922.69</v>
      </c>
      <c r="E17" s="25">
        <v>5508504.8600000003</v>
      </c>
      <c r="F17" s="39">
        <v>3.1607451111816811</v>
      </c>
    </row>
    <row r="18" spans="2:6" x14ac:dyDescent="0.25">
      <c r="B18" s="28" t="s">
        <v>11</v>
      </c>
      <c r="C18" s="25"/>
      <c r="D18" s="25">
        <v>417961.2</v>
      </c>
      <c r="E18" s="25">
        <v>3017815.13</v>
      </c>
      <c r="F18" s="39">
        <v>6.2203236329113798</v>
      </c>
    </row>
    <row r="19" spans="2:6" x14ac:dyDescent="0.25">
      <c r="B19" s="28" t="s">
        <v>12</v>
      </c>
      <c r="C19" s="25">
        <v>905096.71</v>
      </c>
      <c r="D19" s="25">
        <v>2196627.85</v>
      </c>
      <c r="E19" s="25">
        <v>7671381.2999999998</v>
      </c>
      <c r="F19" s="39">
        <v>2.4923445498517189</v>
      </c>
    </row>
    <row r="20" spans="2:6" x14ac:dyDescent="0.25">
      <c r="B20" s="28" t="s">
        <v>13</v>
      </c>
      <c r="C20" s="25">
        <v>462637.92</v>
      </c>
      <c r="D20" s="25">
        <v>1179768.76</v>
      </c>
      <c r="E20" s="25">
        <v>4247167.71</v>
      </c>
      <c r="F20" s="39">
        <v>2.6000001474865297</v>
      </c>
    </row>
    <row r="21" spans="2:6" x14ac:dyDescent="0.25">
      <c r="B21" s="28" t="s">
        <v>14</v>
      </c>
      <c r="C21" s="25">
        <v>1143407.8500000001</v>
      </c>
      <c r="D21" s="25">
        <v>2752286.63</v>
      </c>
      <c r="E21" s="25">
        <v>9285416.5999999996</v>
      </c>
      <c r="F21" s="39">
        <v>2.3737098813723483</v>
      </c>
    </row>
    <row r="22" spans="2:6" x14ac:dyDescent="0.25">
      <c r="B22" s="28" t="s">
        <v>15</v>
      </c>
      <c r="C22" s="25">
        <v>1669064.37</v>
      </c>
      <c r="D22" s="25">
        <v>2473054.08</v>
      </c>
      <c r="E22" s="25">
        <v>7545512.4199999999</v>
      </c>
      <c r="F22" s="39">
        <v>2.0510907468711723</v>
      </c>
    </row>
    <row r="23" spans="2:6" x14ac:dyDescent="0.25">
      <c r="B23" s="28" t="s">
        <v>16</v>
      </c>
      <c r="C23" s="25">
        <v>287996.74</v>
      </c>
      <c r="D23" s="25">
        <v>756818.22</v>
      </c>
      <c r="E23" s="25">
        <v>1868914.36</v>
      </c>
      <c r="F23" s="39">
        <v>1.4694362670074197</v>
      </c>
    </row>
    <row r="24" spans="2:6" x14ac:dyDescent="0.25">
      <c r="B24" s="28" t="s">
        <v>17</v>
      </c>
      <c r="C24" s="25">
        <v>802783.11</v>
      </c>
      <c r="D24" s="25">
        <v>1717525.22</v>
      </c>
      <c r="E24" s="25">
        <v>4140120.59</v>
      </c>
      <c r="F24" s="39">
        <v>1.4105151655356771</v>
      </c>
    </row>
    <row r="25" spans="2:6" x14ac:dyDescent="0.25">
      <c r="B25" s="28" t="s">
        <v>18</v>
      </c>
      <c r="C25" s="25">
        <v>2609242.38</v>
      </c>
      <c r="D25" s="25">
        <v>6265231.9800000004</v>
      </c>
      <c r="E25" s="25">
        <v>15171675.699999999</v>
      </c>
      <c r="F25" s="39">
        <v>1.4215664716695771</v>
      </c>
    </row>
    <row r="26" spans="2:6" x14ac:dyDescent="0.25">
      <c r="B26" s="28" t="s">
        <v>19</v>
      </c>
      <c r="C26" s="25">
        <v>118429.03</v>
      </c>
      <c r="D26" s="25">
        <v>648682.66</v>
      </c>
      <c r="E26" s="25">
        <v>1854965.87</v>
      </c>
      <c r="F26" s="39">
        <v>1.8595891094113721</v>
      </c>
    </row>
    <row r="27" spans="2:6" x14ac:dyDescent="0.25">
      <c r="B27" s="28" t="s">
        <v>20</v>
      </c>
      <c r="C27" s="25"/>
      <c r="D27" s="25">
        <v>143154.04</v>
      </c>
      <c r="E27" s="25">
        <v>722409.08</v>
      </c>
      <c r="F27" s="39">
        <v>4.04637577814779</v>
      </c>
    </row>
    <row r="28" spans="2:6" x14ac:dyDescent="0.25">
      <c r="B28" s="28" t="s">
        <v>21</v>
      </c>
      <c r="C28" s="25">
        <v>104825.53</v>
      </c>
      <c r="D28" s="25">
        <v>748506.75</v>
      </c>
      <c r="E28" s="25">
        <v>2345406.36</v>
      </c>
      <c r="F28" s="39">
        <v>2.1334471733220841</v>
      </c>
    </row>
    <row r="29" spans="2:6" x14ac:dyDescent="0.25">
      <c r="B29" s="28" t="s">
        <v>22</v>
      </c>
      <c r="C29" s="25">
        <v>1804484.17</v>
      </c>
      <c r="D29" s="25">
        <v>2609448.62</v>
      </c>
      <c r="E29" s="25">
        <v>11938162.93</v>
      </c>
      <c r="F29" s="39">
        <v>3.5749752796435588</v>
      </c>
    </row>
    <row r="30" spans="2:6" x14ac:dyDescent="0.25">
      <c r="B30" s="28" t="s">
        <v>23</v>
      </c>
      <c r="C30" s="25">
        <v>2342107.9</v>
      </c>
      <c r="D30" s="25">
        <v>3462178.64</v>
      </c>
      <c r="E30" s="25">
        <v>12420697.800000001</v>
      </c>
      <c r="F30" s="39">
        <v>2.5875381057749234</v>
      </c>
    </row>
    <row r="31" spans="2:6" x14ac:dyDescent="0.25">
      <c r="B31" s="28" t="s">
        <v>24</v>
      </c>
      <c r="C31" s="25">
        <v>181128.45</v>
      </c>
      <c r="D31" s="25">
        <v>679745</v>
      </c>
      <c r="E31" s="25">
        <v>3638823.64</v>
      </c>
      <c r="F31" s="39">
        <v>4.3532186923037317</v>
      </c>
    </row>
    <row r="32" spans="2:6" x14ac:dyDescent="0.25">
      <c r="B32" s="28" t="s">
        <v>25</v>
      </c>
      <c r="C32" s="25">
        <v>416982.09</v>
      </c>
      <c r="D32" s="25">
        <v>833074.59</v>
      </c>
      <c r="E32" s="25">
        <v>4128023.44</v>
      </c>
      <c r="F32" s="39">
        <v>3.9551666676089594</v>
      </c>
    </row>
    <row r="33" spans="2:6" x14ac:dyDescent="0.25">
      <c r="B33" s="28" t="s">
        <v>26</v>
      </c>
      <c r="C33" s="25">
        <v>458809.95</v>
      </c>
      <c r="D33" s="25">
        <v>1317625.2</v>
      </c>
      <c r="E33" s="25">
        <v>5163762.3899999997</v>
      </c>
      <c r="F33" s="39">
        <v>2.9189918271144175</v>
      </c>
    </row>
    <row r="34" spans="2:6" x14ac:dyDescent="0.25">
      <c r="B34" s="28" t="s">
        <v>27</v>
      </c>
      <c r="C34" s="25">
        <v>410976.9</v>
      </c>
      <c r="D34" s="25">
        <v>938709.3</v>
      </c>
      <c r="E34" s="25">
        <v>4187228.54</v>
      </c>
      <c r="F34" s="39">
        <v>3.4606232621749888</v>
      </c>
    </row>
    <row r="35" spans="2:6" x14ac:dyDescent="0.25">
      <c r="B35" s="28" t="s">
        <v>28</v>
      </c>
      <c r="C35" s="25">
        <v>360647.76</v>
      </c>
      <c r="D35" s="25">
        <v>877937.94</v>
      </c>
      <c r="E35" s="25">
        <v>3903920.33</v>
      </c>
      <c r="F35" s="39">
        <v>3.4466928152119731</v>
      </c>
    </row>
    <row r="36" spans="2:6" x14ac:dyDescent="0.25">
      <c r="B36" s="28" t="s">
        <v>29</v>
      </c>
      <c r="C36" s="25">
        <v>786899.1</v>
      </c>
      <c r="D36" s="25">
        <v>1766211.09</v>
      </c>
      <c r="E36" s="25">
        <v>6428628.5999999996</v>
      </c>
      <c r="F36" s="39">
        <v>2.6397849817600227</v>
      </c>
    </row>
    <row r="37" spans="2:6" x14ac:dyDescent="0.25">
      <c r="B37" s="28" t="s">
        <v>30</v>
      </c>
      <c r="C37" s="25">
        <v>1651773.06</v>
      </c>
      <c r="D37" s="25">
        <v>2991636.73</v>
      </c>
      <c r="E37" s="25">
        <v>9819707.9900000002</v>
      </c>
      <c r="F37" s="39">
        <v>2.2823864914908971</v>
      </c>
    </row>
    <row r="38" spans="2:6" x14ac:dyDescent="0.25">
      <c r="B38" s="28" t="s">
        <v>31</v>
      </c>
      <c r="C38" s="25">
        <v>1527093.19</v>
      </c>
      <c r="D38" s="25">
        <v>2021307.6</v>
      </c>
      <c r="E38" s="25">
        <v>7915833.71</v>
      </c>
      <c r="F38" s="39">
        <v>2.916194502014438</v>
      </c>
    </row>
    <row r="39" spans="2:6" x14ac:dyDescent="0.25">
      <c r="B39" s="28" t="s">
        <v>32</v>
      </c>
      <c r="C39" s="25">
        <v>73384.399999999994</v>
      </c>
      <c r="D39" s="25">
        <v>457524.18</v>
      </c>
      <c r="E39" s="25">
        <v>1813067.87</v>
      </c>
      <c r="F39" s="39">
        <v>2.9627804370907791</v>
      </c>
    </row>
    <row r="40" spans="2:6" x14ac:dyDescent="0.25">
      <c r="B40" s="28" t="s">
        <v>33</v>
      </c>
      <c r="C40" s="25">
        <v>2935579.42</v>
      </c>
      <c r="D40" s="25">
        <v>8347860.8200000003</v>
      </c>
      <c r="E40" s="25">
        <v>19285758.77</v>
      </c>
      <c r="F40" s="39">
        <v>1.3102635736085497</v>
      </c>
    </row>
    <row r="41" spans="2:6" x14ac:dyDescent="0.25">
      <c r="B41" s="28" t="s">
        <v>34</v>
      </c>
      <c r="C41" s="25">
        <v>540888.93999999994</v>
      </c>
      <c r="D41" s="25">
        <v>821784.57</v>
      </c>
      <c r="E41" s="25">
        <v>2874380.11</v>
      </c>
      <c r="F41" s="39">
        <v>2.4977294718492953</v>
      </c>
    </row>
    <row r="42" spans="2:6" x14ac:dyDescent="0.25">
      <c r="B42" s="28" t="s">
        <v>35</v>
      </c>
      <c r="C42" s="25">
        <v>561632.18999999994</v>
      </c>
      <c r="D42" s="25">
        <v>1497307.61</v>
      </c>
      <c r="E42" s="25">
        <v>4072202.84</v>
      </c>
      <c r="F42" s="39">
        <v>1.7196835258187189</v>
      </c>
    </row>
    <row r="43" spans="2:6" x14ac:dyDescent="0.25">
      <c r="B43" s="28" t="s">
        <v>36</v>
      </c>
      <c r="C43" s="25">
        <v>1545414.4</v>
      </c>
      <c r="D43" s="25">
        <v>2067836.93</v>
      </c>
      <c r="E43" s="25">
        <v>8670140.25</v>
      </c>
      <c r="F43" s="39">
        <v>3.1928549220755045</v>
      </c>
    </row>
    <row r="44" spans="2:6" x14ac:dyDescent="0.25">
      <c r="B44" s="28" t="s">
        <v>37</v>
      </c>
      <c r="C44" s="25">
        <v>69942.850000000006</v>
      </c>
      <c r="D44" s="25">
        <v>479888.18</v>
      </c>
      <c r="E44" s="25">
        <v>1843217.02</v>
      </c>
      <c r="F44" s="39">
        <v>2.8409302350393379</v>
      </c>
    </row>
    <row r="45" spans="2:6" x14ac:dyDescent="0.25">
      <c r="B45" s="28" t="s">
        <v>38</v>
      </c>
      <c r="C45" s="25">
        <v>416213.19</v>
      </c>
      <c r="D45" s="25">
        <v>1014663.12</v>
      </c>
      <c r="E45" s="25">
        <v>2758212.96</v>
      </c>
      <c r="F45" s="39">
        <v>1.7183534176348105</v>
      </c>
    </row>
    <row r="46" spans="2:6" x14ac:dyDescent="0.25">
      <c r="B46" s="28" t="s">
        <v>39</v>
      </c>
      <c r="C46" s="25"/>
      <c r="D46" s="25">
        <v>162753.95000000001</v>
      </c>
      <c r="E46" s="25">
        <v>1443942.15</v>
      </c>
      <c r="F46" s="39">
        <v>7.8719330621468782</v>
      </c>
    </row>
    <row r="47" spans="2:6" x14ac:dyDescent="0.25">
      <c r="B47" s="28" t="s">
        <v>40</v>
      </c>
      <c r="C47" s="25">
        <v>4682610.4800000004</v>
      </c>
      <c r="D47" s="25">
        <v>5972163.8600000003</v>
      </c>
      <c r="E47" s="25">
        <v>18801025.219999999</v>
      </c>
      <c r="F47" s="39">
        <v>2.1481094056920265</v>
      </c>
    </row>
    <row r="48" spans="2:6" x14ac:dyDescent="0.25">
      <c r="B48" s="28" t="s">
        <v>41</v>
      </c>
      <c r="C48" s="25">
        <v>173080.8</v>
      </c>
      <c r="D48" s="25">
        <v>933136.09</v>
      </c>
      <c r="E48" s="25">
        <v>4807280.34</v>
      </c>
      <c r="F48" s="39">
        <v>4.1517462367145184</v>
      </c>
    </row>
    <row r="49" spans="2:6" x14ac:dyDescent="0.25">
      <c r="B49" s="28" t="s">
        <v>42</v>
      </c>
      <c r="C49" s="25">
        <v>1482289.87</v>
      </c>
      <c r="D49" s="25">
        <v>2113442.65</v>
      </c>
      <c r="E49" s="25">
        <v>8086224.5099999998</v>
      </c>
      <c r="F49" s="39">
        <v>2.8260912875965665</v>
      </c>
    </row>
    <row r="50" spans="2:6" x14ac:dyDescent="0.25">
      <c r="B50" s="28" t="s">
        <v>43</v>
      </c>
      <c r="C50" s="25">
        <v>990022.26</v>
      </c>
      <c r="D50" s="25">
        <v>3417669.59</v>
      </c>
      <c r="E50" s="25">
        <v>16114191.41</v>
      </c>
      <c r="F50" s="39">
        <v>3.7149646815331852</v>
      </c>
    </row>
    <row r="51" spans="2:6" x14ac:dyDescent="0.25">
      <c r="B51" s="28" t="s">
        <v>44</v>
      </c>
      <c r="C51" s="25">
        <v>526231.55000000005</v>
      </c>
      <c r="D51" s="25">
        <v>1626281.17</v>
      </c>
      <c r="E51" s="25">
        <v>4015071.5</v>
      </c>
      <c r="F51" s="39">
        <v>1.4688667458407578</v>
      </c>
    </row>
    <row r="52" spans="2:6" x14ac:dyDescent="0.25">
      <c r="B52" s="28" t="s">
        <v>45</v>
      </c>
      <c r="C52" s="25">
        <v>247519.16</v>
      </c>
      <c r="D52" s="25">
        <v>389012.13</v>
      </c>
      <c r="E52" s="25">
        <v>1117963.1200000001</v>
      </c>
      <c r="F52" s="39">
        <v>1.8738515685873345</v>
      </c>
    </row>
    <row r="53" spans="2:6" x14ac:dyDescent="0.25">
      <c r="B53" s="28" t="s">
        <v>46</v>
      </c>
      <c r="C53" s="25"/>
      <c r="D53" s="25">
        <v>13179.02</v>
      </c>
      <c r="E53" s="25">
        <v>351210.13</v>
      </c>
      <c r="F53" s="39">
        <v>25.649184081972709</v>
      </c>
    </row>
    <row r="54" spans="2:6" x14ac:dyDescent="0.25">
      <c r="B54" s="28" t="s">
        <v>47</v>
      </c>
      <c r="C54" s="25">
        <v>1867175.07</v>
      </c>
      <c r="D54" s="25">
        <v>3728375.26</v>
      </c>
      <c r="E54" s="25">
        <v>9850394.5899999999</v>
      </c>
      <c r="F54" s="39">
        <v>1.6420072828184147</v>
      </c>
    </row>
    <row r="55" spans="2:6" x14ac:dyDescent="0.25">
      <c r="B55" s="28" t="s">
        <v>48</v>
      </c>
      <c r="C55" s="25">
        <v>259089.69</v>
      </c>
      <c r="D55" s="25">
        <v>401692.64</v>
      </c>
      <c r="E55" s="25">
        <v>1199362.8600000001</v>
      </c>
      <c r="F55" s="39">
        <v>1.9857725548568679</v>
      </c>
    </row>
    <row r="56" spans="2:6" x14ac:dyDescent="0.25">
      <c r="B56" s="28" t="s">
        <v>49</v>
      </c>
      <c r="C56" s="25">
        <v>458873.63</v>
      </c>
      <c r="D56" s="25">
        <v>1099603.57</v>
      </c>
      <c r="E56" s="25">
        <v>3882560.96</v>
      </c>
      <c r="F56" s="39">
        <v>2.530873367390031</v>
      </c>
    </row>
    <row r="57" spans="2:6" x14ac:dyDescent="0.25">
      <c r="B57" s="28" t="s">
        <v>50</v>
      </c>
      <c r="C57" s="25">
        <v>1593507.3</v>
      </c>
      <c r="D57" s="25">
        <v>2456724.54</v>
      </c>
      <c r="E57" s="25">
        <v>10825195.029999999</v>
      </c>
      <c r="F57" s="39">
        <v>3.4063527895561294</v>
      </c>
    </row>
    <row r="58" spans="2:6" x14ac:dyDescent="0.25">
      <c r="B58" s="36" t="s">
        <v>51</v>
      </c>
      <c r="C58" s="25">
        <v>510186.17</v>
      </c>
      <c r="D58" s="25">
        <v>1454505.18</v>
      </c>
      <c r="E58" s="25">
        <v>5273396.54</v>
      </c>
      <c r="F58" s="39">
        <v>2.6255605084885296</v>
      </c>
    </row>
    <row r="59" spans="2:6" x14ac:dyDescent="0.25">
      <c r="B59" s="28" t="s">
        <v>52</v>
      </c>
      <c r="C59" s="25">
        <v>813378.54</v>
      </c>
      <c r="D59" s="25">
        <v>1747581.69</v>
      </c>
      <c r="E59" s="25">
        <v>5443873.3600000003</v>
      </c>
      <c r="F59" s="39">
        <v>2.1150894926119306</v>
      </c>
    </row>
    <row r="60" spans="2:6" x14ac:dyDescent="0.25">
      <c r="B60" s="28" t="s">
        <v>53</v>
      </c>
      <c r="C60" s="25">
        <v>1617662.51</v>
      </c>
      <c r="D60" s="25">
        <v>2574641.21</v>
      </c>
      <c r="E60" s="25">
        <v>9729512.7300000004</v>
      </c>
      <c r="F60" s="39">
        <v>2.7789780930291257</v>
      </c>
    </row>
    <row r="61" spans="2:6" x14ac:dyDescent="0.25">
      <c r="B61" s="28" t="s">
        <v>54</v>
      </c>
      <c r="C61" s="25">
        <v>389161.04</v>
      </c>
      <c r="D61" s="25">
        <v>1005042.45</v>
      </c>
      <c r="E61" s="25">
        <v>4056096.9</v>
      </c>
      <c r="F61" s="39">
        <v>3.035746848304766</v>
      </c>
    </row>
    <row r="62" spans="2:6" x14ac:dyDescent="0.25">
      <c r="B62" s="28" t="s">
        <v>55</v>
      </c>
      <c r="C62" s="25">
        <v>4827925.58</v>
      </c>
      <c r="D62" s="25">
        <v>6437330.6799999997</v>
      </c>
      <c r="E62" s="25">
        <v>20697519.780000001</v>
      </c>
      <c r="F62" s="39">
        <v>2.2152332711918414</v>
      </c>
    </row>
    <row r="63" spans="2:6" x14ac:dyDescent="0.25">
      <c r="B63" s="28" t="s">
        <v>56</v>
      </c>
      <c r="C63" s="25">
        <v>234404.94</v>
      </c>
      <c r="D63" s="25">
        <v>383094.89</v>
      </c>
      <c r="E63" s="25">
        <v>1189344.75</v>
      </c>
      <c r="F63" s="39">
        <v>2.1045696015418005</v>
      </c>
    </row>
    <row r="64" spans="2:6" x14ac:dyDescent="0.25">
      <c r="B64" s="28" t="s">
        <v>57</v>
      </c>
      <c r="C64" s="25">
        <v>550457.97</v>
      </c>
      <c r="D64" s="25">
        <v>1073719.8400000001</v>
      </c>
      <c r="E64" s="25">
        <v>4655996</v>
      </c>
      <c r="F64" s="39">
        <v>3.3363229648434176</v>
      </c>
    </row>
    <row r="65" spans="2:6" x14ac:dyDescent="0.25">
      <c r="B65" s="28" t="s">
        <v>58</v>
      </c>
      <c r="C65" s="25">
        <v>559826.12</v>
      </c>
      <c r="D65" s="25">
        <v>1673339.61</v>
      </c>
      <c r="E65" s="25">
        <v>4355023.83</v>
      </c>
      <c r="F65" s="39">
        <v>1.6025941201499434</v>
      </c>
    </row>
    <row r="66" spans="2:6" x14ac:dyDescent="0.25">
      <c r="B66" s="28" t="s">
        <v>59</v>
      </c>
      <c r="C66" s="25">
        <v>1244018.82</v>
      </c>
      <c r="D66" s="25">
        <v>2851347.4</v>
      </c>
      <c r="E66" s="25">
        <v>8752286.6999999993</v>
      </c>
      <c r="F66" s="39">
        <v>2.0695266034577195</v>
      </c>
    </row>
    <row r="67" spans="2:6" x14ac:dyDescent="0.25">
      <c r="B67" s="28" t="s">
        <v>60</v>
      </c>
      <c r="C67" s="25">
        <v>91227.199999999997</v>
      </c>
      <c r="D67" s="25">
        <v>531219.65</v>
      </c>
      <c r="E67" s="25">
        <v>2118516.9900000002</v>
      </c>
      <c r="F67" s="39">
        <v>2.9880245205537865</v>
      </c>
    </row>
    <row r="68" spans="2:6" x14ac:dyDescent="0.25">
      <c r="B68" s="28" t="s">
        <v>61</v>
      </c>
      <c r="C68" s="25">
        <v>1893824.51</v>
      </c>
      <c r="D68" s="25">
        <v>4415642.7300000004</v>
      </c>
      <c r="E68" s="25">
        <v>12186268.619999999</v>
      </c>
      <c r="F68" s="39">
        <v>1.759794975532361</v>
      </c>
    </row>
    <row r="69" spans="2:6" x14ac:dyDescent="0.25">
      <c r="B69" s="28" t="s">
        <v>62</v>
      </c>
      <c r="C69" s="25">
        <v>222638.47</v>
      </c>
      <c r="D69" s="25">
        <v>1325489.44</v>
      </c>
      <c r="E69" s="25">
        <v>3295972.5</v>
      </c>
      <c r="F69" s="39">
        <v>1.4866078902899447</v>
      </c>
    </row>
    <row r="70" spans="2:6" x14ac:dyDescent="0.25">
      <c r="B70" s="28" t="s">
        <v>63</v>
      </c>
      <c r="C70" s="25">
        <v>598527.31999999995</v>
      </c>
      <c r="D70" s="25">
        <v>1608113.42</v>
      </c>
      <c r="E70" s="25">
        <v>7349581.1100000003</v>
      </c>
      <c r="F70" s="39">
        <v>3.5703126524496018</v>
      </c>
    </row>
    <row r="71" spans="2:6" x14ac:dyDescent="0.25">
      <c r="B71" s="28" t="s">
        <v>64</v>
      </c>
      <c r="C71" s="25">
        <v>1730790.48</v>
      </c>
      <c r="D71" s="25">
        <v>2145221.92</v>
      </c>
      <c r="E71" s="25">
        <v>8533368.9800000004</v>
      </c>
      <c r="F71" s="39">
        <v>2.9778490516263236</v>
      </c>
    </row>
    <row r="72" spans="2:6" x14ac:dyDescent="0.25">
      <c r="B72" s="28" t="s">
        <v>65</v>
      </c>
      <c r="C72" s="25">
        <v>1553625.99</v>
      </c>
      <c r="D72" s="25">
        <v>2235120.4</v>
      </c>
      <c r="E72" s="25">
        <v>7780406.0599999996</v>
      </c>
      <c r="F72" s="39">
        <v>2.4809785012028884</v>
      </c>
    </row>
    <row r="73" spans="2:6" x14ac:dyDescent="0.25">
      <c r="B73" s="28" t="s">
        <v>66</v>
      </c>
      <c r="C73" s="25">
        <v>1258182.06</v>
      </c>
      <c r="D73" s="25">
        <v>2625411.79</v>
      </c>
      <c r="E73" s="25">
        <v>9725785.1999999993</v>
      </c>
      <c r="F73" s="39">
        <v>2.7044798979896405</v>
      </c>
    </row>
    <row r="74" spans="2:6" x14ac:dyDescent="0.25">
      <c r="B74" s="28" t="s">
        <v>67</v>
      </c>
      <c r="C74" s="25">
        <v>340189.93</v>
      </c>
      <c r="D74" s="25">
        <v>1564958.26</v>
      </c>
      <c r="E74" s="25">
        <v>5261424.08</v>
      </c>
      <c r="F74" s="39">
        <v>2.3620219877302033</v>
      </c>
    </row>
    <row r="75" spans="2:6" x14ac:dyDescent="0.25">
      <c r="B75" s="8" t="s">
        <v>74</v>
      </c>
      <c r="C75" s="9">
        <v>87478258.349999994</v>
      </c>
      <c r="D75" s="9">
        <v>196690953.08000001</v>
      </c>
      <c r="E75" s="9">
        <v>598877095.26999998</v>
      </c>
      <c r="F75" s="10">
        <v>2.0447617742053392</v>
      </c>
    </row>
  </sheetData>
  <conditionalFormatting pivot="1" sqref="C8:E74">
    <cfRule type="colorScale" priority="7">
      <colorScale>
        <cfvo type="min"/>
        <cfvo type="percentile" val="50"/>
        <cfvo type="max"/>
        <color theme="0"/>
        <color theme="9" tint="0.59999389629810485"/>
        <color theme="9" tint="0.39997558519241921"/>
      </colorScale>
    </cfRule>
  </conditionalFormatting>
  <conditionalFormatting pivot="1" sqref="C8:E74">
    <cfRule type="colorScale" priority="6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 sqref="F8:F74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{A41CAC0F-3AAB-4966-AB9E-3693EB1A9906}</x14:id>
        </ext>
      </extLst>
    </cfRule>
  </conditionalFormatting>
  <conditionalFormatting pivot="1" sqref="C8:E74">
    <cfRule type="colorScale" priority="2">
      <colorScale>
        <cfvo type="min"/>
        <cfvo type="percentile" val="50"/>
        <cfvo type="max"/>
        <color theme="0"/>
        <color theme="6" tint="0.59999389629810485"/>
        <color theme="6" tint="-0.249977111117893"/>
      </colorScale>
    </cfRule>
  </conditionalFormatting>
  <conditionalFormatting pivot="1" sqref="C8:E74">
    <cfRule type="colorScale" priority="1">
      <colorScale>
        <cfvo type="min"/>
        <cfvo type="percentile" val="50"/>
        <cfvo type="max"/>
        <color theme="0" tint="-4.9989318521683403E-2"/>
        <color theme="9" tint="0.59999389629810485"/>
        <color theme="9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41CAC0F-3AAB-4966-AB9E-3693EB1A990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105EA-812D-4A6B-9877-F4196EB2DF1C}">
  <dimension ref="B2:I31"/>
  <sheetViews>
    <sheetView showGridLines="0" zoomScaleNormal="100" workbookViewId="0">
      <selection activeCell="E35" sqref="E35"/>
    </sheetView>
  </sheetViews>
  <sheetFormatPr defaultRowHeight="15" x14ac:dyDescent="0.25"/>
  <cols>
    <col min="2" max="2" width="15.140625" bestFit="1" customWidth="1"/>
    <col min="3" max="3" width="6.140625" bestFit="1" customWidth="1"/>
    <col min="4" max="4" width="7.140625" bestFit="1" customWidth="1"/>
    <col min="5" max="5" width="21.5703125" bestFit="1" customWidth="1"/>
    <col min="6" max="6" width="11.28515625" bestFit="1" customWidth="1"/>
    <col min="7" max="7" width="6.85546875" bestFit="1" customWidth="1"/>
    <col min="8" max="8" width="14.42578125" bestFit="1" customWidth="1"/>
    <col min="9" max="9" width="24.42578125" bestFit="1" customWidth="1"/>
    <col min="10" max="11" width="14.42578125" bestFit="1" customWidth="1"/>
  </cols>
  <sheetData>
    <row r="2" spans="2:9" x14ac:dyDescent="0.25">
      <c r="B2" s="1" t="s">
        <v>77</v>
      </c>
    </row>
    <row r="3" spans="2:9" x14ac:dyDescent="0.25">
      <c r="E3" s="1" t="s">
        <v>103</v>
      </c>
      <c r="F3" s="1"/>
    </row>
    <row r="4" spans="2:9" x14ac:dyDescent="0.25">
      <c r="B4" s="26" t="s">
        <v>75</v>
      </c>
      <c r="C4" s="27" t="s" vm="1">
        <v>68</v>
      </c>
      <c r="E4" s="1" t="s">
        <v>104</v>
      </c>
      <c r="F4" s="1"/>
    </row>
    <row r="5" spans="2:9" x14ac:dyDescent="0.25">
      <c r="B5" s="26" t="s">
        <v>70</v>
      </c>
      <c r="C5" s="27" t="s" vm="3">
        <v>68</v>
      </c>
      <c r="E5" t="s">
        <v>107</v>
      </c>
    </row>
    <row r="6" spans="2:9" x14ac:dyDescent="0.25">
      <c r="I6" s="2"/>
    </row>
    <row r="7" spans="2:9" x14ac:dyDescent="0.25">
      <c r="B7" s="11" t="s">
        <v>105</v>
      </c>
      <c r="C7" s="12" t="s">
        <v>71</v>
      </c>
      <c r="D7" s="12" t="s">
        <v>72</v>
      </c>
      <c r="E7" s="12" t="s">
        <v>73</v>
      </c>
      <c r="F7" s="12" t="s">
        <v>106</v>
      </c>
      <c r="G7" s="12" t="s">
        <v>108</v>
      </c>
      <c r="I7" s="2"/>
    </row>
    <row r="8" spans="2:9" x14ac:dyDescent="0.25">
      <c r="B8" s="36" t="s">
        <v>83</v>
      </c>
      <c r="C8" s="32">
        <v>3876686.5</v>
      </c>
      <c r="D8" s="32">
        <v>10697994.09</v>
      </c>
      <c r="E8" s="32">
        <v>20991333.73</v>
      </c>
      <c r="F8" s="32">
        <v>-2212702.5500000007</v>
      </c>
      <c r="G8" s="42">
        <v>-9.5358519668716904E-2</v>
      </c>
      <c r="I8" s="2"/>
    </row>
    <row r="9" spans="2:9" x14ac:dyDescent="0.25">
      <c r="B9" s="28" t="s">
        <v>84</v>
      </c>
      <c r="C9" s="25"/>
      <c r="D9" s="25">
        <v>118281.03</v>
      </c>
      <c r="E9" s="25">
        <v>2840298.27</v>
      </c>
      <c r="F9" s="25">
        <v>-333376.85999999987</v>
      </c>
      <c r="G9" s="29">
        <v>-0.10504441896042456</v>
      </c>
      <c r="I9" s="2"/>
    </row>
    <row r="10" spans="2:9" x14ac:dyDescent="0.25">
      <c r="B10" s="28" t="s">
        <v>85</v>
      </c>
      <c r="C10" s="25">
        <v>479984.39</v>
      </c>
      <c r="D10" s="25">
        <v>2258843.36</v>
      </c>
      <c r="E10" s="25">
        <v>6950493.5499999998</v>
      </c>
      <c r="F10" s="25">
        <v>-716880.88999999966</v>
      </c>
      <c r="G10" s="29">
        <v>-9.3497571510280861E-2</v>
      </c>
      <c r="I10" s="2"/>
    </row>
    <row r="11" spans="2:9" x14ac:dyDescent="0.25">
      <c r="B11" s="28" t="s">
        <v>86</v>
      </c>
      <c r="C11" s="25">
        <v>4764382.0599999996</v>
      </c>
      <c r="D11" s="25">
        <v>12170759.43</v>
      </c>
      <c r="E11" s="25">
        <v>35058881.399999999</v>
      </c>
      <c r="F11" s="25">
        <v>-5067398.1600000039</v>
      </c>
      <c r="G11" s="29">
        <v>-0.1262862696359085</v>
      </c>
      <c r="I11" s="2"/>
    </row>
    <row r="12" spans="2:9" x14ac:dyDescent="0.25">
      <c r="B12" s="28" t="s">
        <v>102</v>
      </c>
      <c r="C12" s="25">
        <v>1425717.75</v>
      </c>
      <c r="D12" s="25">
        <v>5423567.6699999999</v>
      </c>
      <c r="E12" s="25">
        <v>22886336.25</v>
      </c>
      <c r="F12" s="25">
        <v>-2066097.1799999997</v>
      </c>
      <c r="G12" s="29">
        <v>-8.2801430401411538E-2</v>
      </c>
      <c r="I12" s="2"/>
    </row>
    <row r="13" spans="2:9" x14ac:dyDescent="0.25">
      <c r="B13" s="28" t="s">
        <v>87</v>
      </c>
      <c r="C13" s="25">
        <v>4036469.18</v>
      </c>
      <c r="D13" s="25">
        <v>7471763.3600000003</v>
      </c>
      <c r="E13" s="25">
        <v>25944172.039999999</v>
      </c>
      <c r="F13" s="25">
        <v>-2189637.0400000066</v>
      </c>
      <c r="G13" s="29">
        <v>-7.7829384345847213E-2</v>
      </c>
      <c r="I13" s="2"/>
    </row>
    <row r="14" spans="2:9" x14ac:dyDescent="0.25">
      <c r="B14" s="28" t="s">
        <v>88</v>
      </c>
      <c r="C14" s="25">
        <v>2563110.11</v>
      </c>
      <c r="D14" s="25">
        <v>4685895.05</v>
      </c>
      <c r="E14" s="25">
        <v>12006271.039999999</v>
      </c>
      <c r="F14" s="25">
        <v>-1527369</v>
      </c>
      <c r="G14" s="29">
        <v>-0.11285722063581648</v>
      </c>
      <c r="I14" s="2"/>
    </row>
    <row r="15" spans="2:9" x14ac:dyDescent="0.25">
      <c r="B15" s="28" t="s">
        <v>89</v>
      </c>
      <c r="C15" s="25">
        <v>30818546.120000001</v>
      </c>
      <c r="D15" s="25">
        <v>49770031.729999997</v>
      </c>
      <c r="E15" s="25">
        <v>161262512.18000001</v>
      </c>
      <c r="F15" s="25">
        <v>-9551596.819999963</v>
      </c>
      <c r="G15" s="29">
        <v>-5.5918078874854331E-2</v>
      </c>
      <c r="I15" s="2"/>
    </row>
    <row r="16" spans="2:9" x14ac:dyDescent="0.25">
      <c r="B16" s="28" t="s">
        <v>80</v>
      </c>
      <c r="C16" s="25">
        <v>2524401.4900000002</v>
      </c>
      <c r="D16" s="25">
        <v>6206743.5</v>
      </c>
      <c r="E16" s="25">
        <v>18414576.809999999</v>
      </c>
      <c r="F16" s="25">
        <v>-2381839.4799999967</v>
      </c>
      <c r="G16" s="29">
        <v>-0.11453124647948645</v>
      </c>
      <c r="H16" t="s">
        <v>0</v>
      </c>
      <c r="I16" s="2"/>
    </row>
    <row r="17" spans="2:9" x14ac:dyDescent="0.25">
      <c r="B17" s="28" t="s">
        <v>90</v>
      </c>
      <c r="C17" s="25">
        <v>2904063.69</v>
      </c>
      <c r="D17" s="25">
        <v>4463460.7300000004</v>
      </c>
      <c r="E17" s="25">
        <v>11717810.460000001</v>
      </c>
      <c r="F17" s="25">
        <v>-1049543.3199999984</v>
      </c>
      <c r="G17" s="29">
        <v>-8.2205235171293148E-2</v>
      </c>
      <c r="I17" s="2"/>
    </row>
    <row r="18" spans="2:9" x14ac:dyDescent="0.25">
      <c r="B18" s="28" t="s">
        <v>82</v>
      </c>
      <c r="C18" s="25"/>
      <c r="D18" s="25">
        <v>1881281.6</v>
      </c>
      <c r="E18" s="25">
        <v>7922197.0099999998</v>
      </c>
      <c r="F18" s="25">
        <v>-326785.86000000034</v>
      </c>
      <c r="G18" s="29">
        <v>-3.9615291381978626E-2</v>
      </c>
    </row>
    <row r="19" spans="2:9" x14ac:dyDescent="0.25">
      <c r="B19" s="28" t="s">
        <v>91</v>
      </c>
      <c r="C19" s="25">
        <v>225342.85</v>
      </c>
      <c r="D19" s="25">
        <v>3356013.39</v>
      </c>
      <c r="E19" s="25">
        <v>7984235.1399999997</v>
      </c>
      <c r="F19" s="25">
        <v>-655937.64999999944</v>
      </c>
      <c r="G19" s="29">
        <v>-7.5917191234783105E-2</v>
      </c>
    </row>
    <row r="20" spans="2:9" x14ac:dyDescent="0.25">
      <c r="B20" s="28" t="s">
        <v>92</v>
      </c>
      <c r="C20" s="25"/>
      <c r="D20" s="25">
        <v>1985436.8</v>
      </c>
      <c r="E20" s="25">
        <v>11402159.76</v>
      </c>
      <c r="F20" s="25">
        <v>-1402308.5700000003</v>
      </c>
      <c r="G20" s="29">
        <v>-0.10951712588600704</v>
      </c>
    </row>
    <row r="21" spans="2:9" x14ac:dyDescent="0.25">
      <c r="B21" s="28" t="s">
        <v>93</v>
      </c>
      <c r="C21" s="25"/>
      <c r="D21" s="25">
        <v>2478582.35</v>
      </c>
      <c r="E21" s="25">
        <v>13677506.75</v>
      </c>
      <c r="F21" s="25">
        <v>-1435642.7600000016</v>
      </c>
      <c r="G21" s="29">
        <v>-9.4992956898234338E-2</v>
      </c>
    </row>
    <row r="22" spans="2:9" x14ac:dyDescent="0.25">
      <c r="B22" s="28" t="s">
        <v>94</v>
      </c>
      <c r="C22" s="25">
        <v>624511.51</v>
      </c>
      <c r="D22" s="25">
        <v>4694011.05</v>
      </c>
      <c r="E22" s="25">
        <v>5656740.3200000003</v>
      </c>
      <c r="F22" s="25">
        <v>-524119.02999999933</v>
      </c>
      <c r="G22" s="29">
        <v>-8.4797113204007679E-2</v>
      </c>
    </row>
    <row r="23" spans="2:9" x14ac:dyDescent="0.25">
      <c r="B23" s="28" t="s">
        <v>95</v>
      </c>
      <c r="C23" s="25">
        <v>5694417.1100000003</v>
      </c>
      <c r="D23" s="25">
        <v>13365181.73</v>
      </c>
      <c r="E23" s="25">
        <v>31857231.300000001</v>
      </c>
      <c r="F23" s="25">
        <v>-2497140.91</v>
      </c>
      <c r="G23" s="29">
        <v>-7.2687717730237633E-2</v>
      </c>
    </row>
    <row r="24" spans="2:9" x14ac:dyDescent="0.25">
      <c r="B24" s="28" t="s">
        <v>96</v>
      </c>
      <c r="C24" s="25">
        <v>408770.79</v>
      </c>
      <c r="D24" s="25">
        <v>2792885.74</v>
      </c>
      <c r="E24" s="25">
        <v>5189452.4400000004</v>
      </c>
      <c r="F24" s="25">
        <v>-940738.24999999907</v>
      </c>
      <c r="G24" s="29">
        <v>-0.15345986733081532</v>
      </c>
    </row>
    <row r="25" spans="2:9" x14ac:dyDescent="0.25">
      <c r="B25" s="28" t="s">
        <v>97</v>
      </c>
      <c r="C25" s="25">
        <v>747761.23</v>
      </c>
      <c r="D25" s="25">
        <v>3586722.7</v>
      </c>
      <c r="E25" s="25">
        <v>11829546.960000001</v>
      </c>
      <c r="F25" s="25">
        <v>-507754.55999999866</v>
      </c>
      <c r="G25" s="29">
        <v>-4.1156046901899716E-2</v>
      </c>
    </row>
    <row r="26" spans="2:9" x14ac:dyDescent="0.25">
      <c r="B26" s="28" t="s">
        <v>98</v>
      </c>
      <c r="C26" s="25">
        <v>12804937.970000001</v>
      </c>
      <c r="D26" s="25">
        <v>17283549.059999999</v>
      </c>
      <c r="E26" s="25">
        <v>48965337.950000003</v>
      </c>
      <c r="F26" s="25">
        <v>-4361315.049999997</v>
      </c>
      <c r="G26" s="29">
        <v>-8.1784901257538081E-2</v>
      </c>
    </row>
    <row r="27" spans="2:9" x14ac:dyDescent="0.25">
      <c r="B27" s="28" t="s">
        <v>99</v>
      </c>
      <c r="C27" s="25"/>
      <c r="D27" s="25">
        <v>1773783.69</v>
      </c>
      <c r="E27" s="25">
        <v>12618989.83</v>
      </c>
      <c r="F27" s="25">
        <v>-1785178.0700000003</v>
      </c>
      <c r="G27" s="29">
        <v>-0.12393482791879983</v>
      </c>
    </row>
    <row r="28" spans="2:9" x14ac:dyDescent="0.25">
      <c r="B28" s="28" t="s">
        <v>100</v>
      </c>
      <c r="C28" s="25">
        <v>53347.12</v>
      </c>
      <c r="D28" s="25">
        <v>226086.88</v>
      </c>
      <c r="E28" s="25">
        <v>1767821.3</v>
      </c>
      <c r="F28" s="25">
        <v>-196436.74000000022</v>
      </c>
      <c r="G28" s="29">
        <v>-0.10000556749662086</v>
      </c>
    </row>
    <row r="29" spans="2:9" x14ac:dyDescent="0.25">
      <c r="B29" s="28" t="s">
        <v>101</v>
      </c>
      <c r="C29" s="25">
        <v>1998158.57</v>
      </c>
      <c r="D29" s="25">
        <v>8078947.71</v>
      </c>
      <c r="E29" s="25">
        <v>34152244.240000002</v>
      </c>
      <c r="F29" s="25">
        <v>-2979488.5399999991</v>
      </c>
      <c r="G29" s="29">
        <v>-8.0241031509437649E-2</v>
      </c>
    </row>
    <row r="30" spans="2:9" x14ac:dyDescent="0.25">
      <c r="B30" s="28" t="s">
        <v>81</v>
      </c>
      <c r="C30" s="25">
        <v>11527649.91</v>
      </c>
      <c r="D30" s="25">
        <v>31921130.43</v>
      </c>
      <c r="E30" s="25">
        <v>87780946.540000007</v>
      </c>
      <c r="F30" s="25">
        <v>-10235186.649999991</v>
      </c>
      <c r="G30" s="29">
        <v>-0.10442348944902292</v>
      </c>
    </row>
    <row r="31" spans="2:9" x14ac:dyDescent="0.25">
      <c r="B31" s="8" t="s">
        <v>74</v>
      </c>
      <c r="C31" s="9">
        <v>87478258.349999994</v>
      </c>
      <c r="D31" s="9">
        <v>196690953.08000001</v>
      </c>
      <c r="E31" s="9">
        <v>598877095.26999998</v>
      </c>
      <c r="F31" s="9">
        <v>-54944473.939999938</v>
      </c>
      <c r="G31" s="24">
        <v>-8.4035884601342065E-2</v>
      </c>
    </row>
  </sheetData>
  <conditionalFormatting pivot="1" sqref="F8:F30">
    <cfRule type="colorScale" priority="3">
      <colorScale>
        <cfvo type="min"/>
        <cfvo type="percentile" val="50"/>
        <cfvo type="max"/>
        <color theme="9" tint="-0.249977111117893"/>
        <color theme="9" tint="0.59999389629810485"/>
        <color theme="0"/>
      </colorScale>
    </cfRule>
  </conditionalFormatting>
  <conditionalFormatting pivot="1" sqref="G8:G30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{FDE2256A-172A-483E-B7AA-E7FEB186C3F8}</x14:id>
        </ext>
      </extLst>
    </cfRule>
  </conditionalFormatting>
  <conditionalFormatting pivot="1" sqref="C8:E30">
    <cfRule type="colorScale" priority="1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DE2256A-172A-483E-B7AA-E7FEB186C3F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7F644-F39B-412A-ADB0-202BFB1B2680}">
  <dimension ref="B2:I18"/>
  <sheetViews>
    <sheetView showGridLines="0" view="pageLayout" zoomScaleNormal="100" workbookViewId="0">
      <selection activeCell="B12" sqref="B12"/>
    </sheetView>
  </sheetViews>
  <sheetFormatPr defaultRowHeight="15" x14ac:dyDescent="0.25"/>
  <cols>
    <col min="1" max="1" width="7.85546875" customWidth="1"/>
    <col min="2" max="2" width="40.28515625" customWidth="1"/>
    <col min="3" max="3" width="8.140625" bestFit="1" customWidth="1"/>
    <col min="4" max="4" width="9.5703125" bestFit="1" customWidth="1"/>
    <col min="5" max="5" width="19.42578125" bestFit="1" customWidth="1"/>
    <col min="6" max="7" width="7.85546875" bestFit="1" customWidth="1"/>
    <col min="8" max="8" width="14.42578125" bestFit="1" customWidth="1"/>
    <col min="9" max="9" width="24.42578125" bestFit="1" customWidth="1"/>
    <col min="10" max="11" width="14.42578125" bestFit="1" customWidth="1"/>
  </cols>
  <sheetData>
    <row r="2" spans="2:9" x14ac:dyDescent="0.25">
      <c r="B2" s="1" t="s">
        <v>77</v>
      </c>
    </row>
    <row r="3" spans="2:9" x14ac:dyDescent="0.25">
      <c r="B3" s="33" t="s">
        <v>75</v>
      </c>
      <c r="C3" s="46" t="s" vm="1">
        <v>68</v>
      </c>
      <c r="E3" s="1"/>
      <c r="F3" s="1"/>
    </row>
    <row r="4" spans="2:9" x14ac:dyDescent="0.25">
      <c r="B4" s="33" t="s">
        <v>70</v>
      </c>
      <c r="C4" s="46" t="s" vm="3">
        <v>68</v>
      </c>
      <c r="E4" s="1" t="s">
        <v>143</v>
      </c>
      <c r="F4" s="1"/>
    </row>
    <row r="5" spans="2:9" x14ac:dyDescent="0.25">
      <c r="B5" s="13" t="s">
        <v>141</v>
      </c>
      <c r="C5" s="14" t="s" vm="4">
        <v>68</v>
      </c>
      <c r="E5" t="s">
        <v>107</v>
      </c>
    </row>
    <row r="6" spans="2:9" x14ac:dyDescent="0.25">
      <c r="I6" s="2"/>
    </row>
    <row r="7" spans="2:9" x14ac:dyDescent="0.25">
      <c r="B7" s="15" t="s">
        <v>142</v>
      </c>
      <c r="C7" s="5" t="s">
        <v>72</v>
      </c>
      <c r="D7" s="5" t="s">
        <v>73</v>
      </c>
      <c r="E7" s="5" t="s">
        <v>154</v>
      </c>
      <c r="I7" s="2"/>
    </row>
    <row r="8" spans="2:9" x14ac:dyDescent="0.25">
      <c r="B8" s="37" t="s">
        <v>132</v>
      </c>
      <c r="C8" s="43">
        <v>25111.06</v>
      </c>
      <c r="D8" s="43">
        <v>1437236.73</v>
      </c>
      <c r="E8" s="41">
        <v>56.235207514139184</v>
      </c>
      <c r="I8" s="2"/>
    </row>
    <row r="9" spans="2:9" x14ac:dyDescent="0.25">
      <c r="B9" s="20" t="s">
        <v>136</v>
      </c>
      <c r="C9" s="44">
        <v>432975.45</v>
      </c>
      <c r="D9" s="44">
        <v>11211859.029999999</v>
      </c>
      <c r="E9" s="19">
        <v>24.894907043805834</v>
      </c>
      <c r="I9" s="2"/>
    </row>
    <row r="10" spans="2:9" x14ac:dyDescent="0.25">
      <c r="B10" s="20" t="s">
        <v>122</v>
      </c>
      <c r="C10" s="44">
        <v>68492.95</v>
      </c>
      <c r="D10" s="44">
        <v>1227566.43</v>
      </c>
      <c r="E10" s="19">
        <v>16.922522390990608</v>
      </c>
      <c r="I10" s="2"/>
    </row>
    <row r="11" spans="2:9" x14ac:dyDescent="0.25">
      <c r="B11" s="20" t="s">
        <v>121</v>
      </c>
      <c r="C11" s="44">
        <v>52983.41</v>
      </c>
      <c r="D11" s="44">
        <v>937207.26</v>
      </c>
      <c r="E11" s="19">
        <v>16.688692743634281</v>
      </c>
      <c r="I11" s="2"/>
    </row>
    <row r="12" spans="2:9" x14ac:dyDescent="0.25">
      <c r="B12" s="20" t="s">
        <v>120</v>
      </c>
      <c r="C12" s="44">
        <v>48711.25</v>
      </c>
      <c r="D12" s="44">
        <v>837583.23</v>
      </c>
      <c r="E12" s="19">
        <v>16.194862172496087</v>
      </c>
      <c r="I12" s="2"/>
    </row>
    <row r="13" spans="2:9" x14ac:dyDescent="0.25">
      <c r="B13" s="20" t="s">
        <v>118</v>
      </c>
      <c r="C13" s="44">
        <v>670943.94999999995</v>
      </c>
      <c r="D13" s="44">
        <v>5159507.3099999996</v>
      </c>
      <c r="E13" s="19">
        <v>6.6899229958031512</v>
      </c>
      <c r="I13" s="2"/>
    </row>
    <row r="14" spans="2:9" x14ac:dyDescent="0.25">
      <c r="B14" s="20" t="s">
        <v>111</v>
      </c>
      <c r="C14" s="44">
        <v>3017651.26</v>
      </c>
      <c r="D14" s="44">
        <v>19350888.969999999</v>
      </c>
      <c r="E14" s="19">
        <v>5.4125663646103357</v>
      </c>
      <c r="I14" s="2"/>
    </row>
    <row r="15" spans="2:9" x14ac:dyDescent="0.25">
      <c r="B15" s="20" t="s">
        <v>133</v>
      </c>
      <c r="C15" s="44">
        <v>647812.53</v>
      </c>
      <c r="D15" s="44">
        <v>3806948.89</v>
      </c>
      <c r="E15" s="19">
        <v>4.8766212657232799</v>
      </c>
      <c r="I15" s="2"/>
    </row>
    <row r="16" spans="2:9" x14ac:dyDescent="0.25">
      <c r="B16" s="20" t="s">
        <v>117</v>
      </c>
      <c r="C16" s="44">
        <v>780509.95</v>
      </c>
      <c r="D16" s="44">
        <v>4379743.4400000004</v>
      </c>
      <c r="E16" s="19">
        <v>4.6113870681597335</v>
      </c>
      <c r="H16" t="s">
        <v>0</v>
      </c>
      <c r="I16" s="2"/>
    </row>
    <row r="17" spans="2:9" x14ac:dyDescent="0.25">
      <c r="B17" s="20" t="s">
        <v>140</v>
      </c>
      <c r="C17" s="44">
        <v>688701.91</v>
      </c>
      <c r="D17" s="44">
        <v>3640101.9</v>
      </c>
      <c r="E17" s="19">
        <v>4.2854534699925537</v>
      </c>
      <c r="I17" s="2"/>
    </row>
    <row r="18" spans="2:9" x14ac:dyDescent="0.25">
      <c r="B18" s="16" t="s">
        <v>74</v>
      </c>
      <c r="C18" s="45">
        <v>6433893.7199999997</v>
      </c>
      <c r="D18" s="45">
        <v>51988643.189999998</v>
      </c>
      <c r="E18" s="4">
        <v>7.0804323870615633</v>
      </c>
    </row>
  </sheetData>
  <conditionalFormatting sqref="C7:D7">
    <cfRule type="colorScale" priority="5">
      <colorScale>
        <cfvo type="min"/>
        <cfvo type="percentile" val="50"/>
        <cfvo type="max"/>
        <color theme="0"/>
        <color theme="9" tint="0.39997558519241921"/>
        <color rgb="FF63BE7B"/>
      </colorScale>
    </cfRule>
  </conditionalFormatting>
  <conditionalFormatting pivot="1" sqref="C8:D17">
    <cfRule type="colorScale" priority="4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C8:D17">
    <cfRule type="colorScale" priority="3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 sqref="C8:D17">
    <cfRule type="colorScale" priority="2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E8:E17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{BE9F5B93-4689-47C4-92B0-DCAC4073B8B0}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E9F5B93-4689-47C4-92B0-DCAC4073B8B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DE7D6A-E2B0-4E43-B5CE-87DB84F26243}">
  <dimension ref="B2:I17"/>
  <sheetViews>
    <sheetView showGridLines="0" zoomScaleNormal="100" workbookViewId="0">
      <selection activeCell="G17" sqref="G17"/>
    </sheetView>
  </sheetViews>
  <sheetFormatPr defaultRowHeight="15" x14ac:dyDescent="0.25"/>
  <cols>
    <col min="2" max="2" width="13.5703125" bestFit="1" customWidth="1"/>
    <col min="3" max="4" width="9.5703125" bestFit="1" customWidth="1"/>
    <col min="5" max="5" width="20.5703125" bestFit="1" customWidth="1"/>
    <col min="6" max="7" width="7.85546875" bestFit="1" customWidth="1"/>
    <col min="8" max="8" width="14.42578125" bestFit="1" customWidth="1"/>
    <col min="9" max="9" width="24.42578125" bestFit="1" customWidth="1"/>
    <col min="10" max="11" width="14.42578125" bestFit="1" customWidth="1"/>
  </cols>
  <sheetData>
    <row r="2" spans="2:9" x14ac:dyDescent="0.25">
      <c r="B2" s="1" t="s">
        <v>77</v>
      </c>
    </row>
    <row r="3" spans="2:9" x14ac:dyDescent="0.25">
      <c r="E3" s="1"/>
      <c r="F3" s="1"/>
    </row>
    <row r="4" spans="2:9" x14ac:dyDescent="0.25">
      <c r="B4" s="33" t="s">
        <v>75</v>
      </c>
      <c r="C4" s="46" t="s" vm="1">
        <v>68</v>
      </c>
      <c r="E4" s="1" t="s">
        <v>147</v>
      </c>
      <c r="F4" s="1"/>
    </row>
    <row r="5" spans="2:9" x14ac:dyDescent="0.25">
      <c r="B5" s="13" t="s">
        <v>141</v>
      </c>
      <c r="C5" s="14" t="s" vm="4">
        <v>68</v>
      </c>
      <c r="E5" t="s">
        <v>107</v>
      </c>
    </row>
    <row r="6" spans="2:9" x14ac:dyDescent="0.25">
      <c r="I6" s="2"/>
    </row>
    <row r="7" spans="2:9" x14ac:dyDescent="0.25">
      <c r="B7" s="35" t="s">
        <v>142</v>
      </c>
      <c r="C7" s="5" t="s">
        <v>72</v>
      </c>
      <c r="D7" s="5" t="s">
        <v>73</v>
      </c>
      <c r="E7" s="5" t="s">
        <v>154</v>
      </c>
      <c r="I7" s="2"/>
    </row>
    <row r="8" spans="2:9" x14ac:dyDescent="0.25">
      <c r="B8" s="17" t="s">
        <v>144</v>
      </c>
      <c r="C8" s="34">
        <v>51381236.68</v>
      </c>
      <c r="D8" s="34">
        <v>94734636.299999997</v>
      </c>
      <c r="E8" s="41">
        <v>0.84375936472691371</v>
      </c>
      <c r="I8" s="2"/>
    </row>
    <row r="9" spans="2:9" x14ac:dyDescent="0.25">
      <c r="B9" s="20" t="s">
        <v>145</v>
      </c>
      <c r="C9" s="18">
        <v>105240750.19</v>
      </c>
      <c r="D9" s="18">
        <v>338378682.16000003</v>
      </c>
      <c r="E9" s="19">
        <v>2.2152819278568088</v>
      </c>
      <c r="I9" s="2"/>
    </row>
    <row r="10" spans="2:9" x14ac:dyDescent="0.25">
      <c r="B10" s="20" t="s">
        <v>146</v>
      </c>
      <c r="C10" s="18">
        <v>40068966.210000001</v>
      </c>
      <c r="D10" s="18">
        <v>165763776.81</v>
      </c>
      <c r="E10" s="19">
        <v>3.1369616560916009</v>
      </c>
      <c r="I10" s="2"/>
    </row>
    <row r="11" spans="2:9" x14ac:dyDescent="0.25">
      <c r="B11" s="16" t="s">
        <v>74</v>
      </c>
      <c r="C11" s="3">
        <v>196690953.08000001</v>
      </c>
      <c r="D11" s="3">
        <v>598877095.26999998</v>
      </c>
      <c r="E11" s="4">
        <v>2.0447617742053392</v>
      </c>
      <c r="I11" s="2"/>
    </row>
    <row r="12" spans="2:9" x14ac:dyDescent="0.25">
      <c r="I12" s="2"/>
    </row>
    <row r="13" spans="2:9" x14ac:dyDescent="0.25">
      <c r="I13" s="2"/>
    </row>
    <row r="14" spans="2:9" x14ac:dyDescent="0.25">
      <c r="I14" s="2"/>
    </row>
    <row r="15" spans="2:9" x14ac:dyDescent="0.25">
      <c r="I15" s="2"/>
    </row>
    <row r="16" spans="2:9" x14ac:dyDescent="0.25">
      <c r="H16" t="s">
        <v>0</v>
      </c>
      <c r="I16" s="2"/>
    </row>
    <row r="17" spans="9:9" x14ac:dyDescent="0.25">
      <c r="I17" s="2"/>
    </row>
  </sheetData>
  <conditionalFormatting sqref="C7:D7">
    <cfRule type="colorScale" priority="8">
      <colorScale>
        <cfvo type="min"/>
        <cfvo type="percentile" val="50"/>
        <cfvo type="max"/>
        <color theme="0"/>
        <color theme="9" tint="0.39997558519241921"/>
        <color rgb="FF63BE7B"/>
      </colorScale>
    </cfRule>
  </conditionalFormatting>
  <conditionalFormatting pivot="1" sqref="C8:D10">
    <cfRule type="colorScale" priority="3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 sqref="C8:D10">
    <cfRule type="colorScale" priority="2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E8:E10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{02F96E0D-CCC9-4013-81F1-77F6CE2F4A64}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2F96E0D-CCC9-4013-81F1-77F6CE2F4A64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C8FFA-197B-41A2-B76C-5ED620F7F924}">
  <dimension ref="B2:I28"/>
  <sheetViews>
    <sheetView showGridLines="0" zoomScaleNormal="100" workbookViewId="0">
      <selection activeCell="F18" sqref="F18"/>
    </sheetView>
  </sheetViews>
  <sheetFormatPr defaultRowHeight="15" x14ac:dyDescent="0.25"/>
  <cols>
    <col min="2" max="2" width="27.42578125" bestFit="1" customWidth="1"/>
    <col min="3" max="3" width="9.140625" bestFit="1" customWidth="1"/>
    <col min="4" max="4" width="10.42578125" bestFit="1" customWidth="1"/>
    <col min="5" max="5" width="19.42578125" bestFit="1" customWidth="1"/>
    <col min="6" max="6" width="10.42578125" bestFit="1" customWidth="1"/>
    <col min="7" max="7" width="7.85546875" bestFit="1" customWidth="1"/>
    <col min="8" max="8" width="14.42578125" bestFit="1" customWidth="1"/>
    <col min="9" max="9" width="24.42578125" bestFit="1" customWidth="1"/>
    <col min="10" max="11" width="14.42578125" bestFit="1" customWidth="1"/>
  </cols>
  <sheetData>
    <row r="2" spans="2:9" x14ac:dyDescent="0.25">
      <c r="B2" s="1" t="s">
        <v>77</v>
      </c>
    </row>
    <row r="3" spans="2:9" x14ac:dyDescent="0.25">
      <c r="B3" s="33" t="s">
        <v>75</v>
      </c>
      <c r="C3" s="46" t="s" vm="1">
        <v>68</v>
      </c>
      <c r="E3" s="1"/>
      <c r="F3" s="1"/>
    </row>
    <row r="4" spans="2:9" x14ac:dyDescent="0.25">
      <c r="B4" s="33" t="s">
        <v>70</v>
      </c>
      <c r="C4" s="46" t="s" vm="3">
        <v>68</v>
      </c>
      <c r="E4" s="1" t="s">
        <v>148</v>
      </c>
      <c r="F4" s="1"/>
    </row>
    <row r="5" spans="2:9" x14ac:dyDescent="0.25">
      <c r="B5" s="13" t="s">
        <v>141</v>
      </c>
      <c r="C5" s="14" t="s" vm="4">
        <v>68</v>
      </c>
      <c r="E5" t="s">
        <v>107</v>
      </c>
    </row>
    <row r="6" spans="2:9" x14ac:dyDescent="0.25">
      <c r="I6" s="2"/>
    </row>
    <row r="7" spans="2:9" x14ac:dyDescent="0.25">
      <c r="B7" s="15" t="s">
        <v>142</v>
      </c>
      <c r="C7" s="22" t="s">
        <v>149</v>
      </c>
      <c r="I7" s="2"/>
    </row>
    <row r="8" spans="2:9" x14ac:dyDescent="0.25">
      <c r="B8" s="37" t="s">
        <v>113</v>
      </c>
      <c r="C8" s="34">
        <v>3376565</v>
      </c>
      <c r="I8" s="2"/>
    </row>
    <row r="9" spans="2:9" x14ac:dyDescent="0.25">
      <c r="B9" s="37" t="s">
        <v>114</v>
      </c>
      <c r="C9" s="34">
        <v>3975074</v>
      </c>
      <c r="I9" s="2"/>
    </row>
    <row r="10" spans="2:9" x14ac:dyDescent="0.25">
      <c r="B10" s="37" t="s">
        <v>126</v>
      </c>
      <c r="C10" s="34">
        <v>4151008</v>
      </c>
      <c r="I10" s="2"/>
    </row>
    <row r="11" spans="2:9" x14ac:dyDescent="0.25">
      <c r="B11" s="37" t="s">
        <v>127</v>
      </c>
      <c r="C11" s="34">
        <v>3371170</v>
      </c>
      <c r="I11" s="2"/>
    </row>
    <row r="12" spans="2:9" x14ac:dyDescent="0.25">
      <c r="B12" s="37" t="s">
        <v>128</v>
      </c>
      <c r="C12" s="34">
        <v>4126295</v>
      </c>
      <c r="I12" s="2"/>
    </row>
    <row r="13" spans="2:9" x14ac:dyDescent="0.25">
      <c r="B13" s="16" t="s">
        <v>74</v>
      </c>
      <c r="C13" s="3">
        <v>19000112</v>
      </c>
      <c r="I13" s="2"/>
    </row>
    <row r="14" spans="2:9" x14ac:dyDescent="0.25">
      <c r="I14" s="2"/>
    </row>
    <row r="15" spans="2:9" x14ac:dyDescent="0.25">
      <c r="I15" s="2"/>
    </row>
    <row r="16" spans="2:9" x14ac:dyDescent="0.25">
      <c r="H16" t="s">
        <v>0</v>
      </c>
      <c r="I16" s="2"/>
    </row>
    <row r="17" spans="2:9" x14ac:dyDescent="0.25">
      <c r="I17" s="2"/>
    </row>
    <row r="18" spans="2:9" x14ac:dyDescent="0.25">
      <c r="B18" s="33" t="s">
        <v>75</v>
      </c>
      <c r="C18" s="46" t="s" vm="1">
        <v>68</v>
      </c>
    </row>
    <row r="19" spans="2:9" x14ac:dyDescent="0.25">
      <c r="B19" s="33" t="s">
        <v>70</v>
      </c>
      <c r="C19" s="46" t="s" vm="3">
        <v>68</v>
      </c>
      <c r="E19" s="1" t="s">
        <v>151</v>
      </c>
    </row>
    <row r="20" spans="2:9" x14ac:dyDescent="0.25">
      <c r="B20" s="13" t="s">
        <v>141</v>
      </c>
      <c r="C20" s="14" t="s" vm="4">
        <v>68</v>
      </c>
      <c r="E20" t="s">
        <v>107</v>
      </c>
    </row>
    <row r="22" spans="2:9" x14ac:dyDescent="0.25">
      <c r="B22" s="15" t="s">
        <v>142</v>
      </c>
      <c r="C22" s="22" t="s">
        <v>150</v>
      </c>
    </row>
    <row r="23" spans="2:9" x14ac:dyDescent="0.25">
      <c r="B23" s="37" t="s">
        <v>112</v>
      </c>
      <c r="C23" s="38">
        <v>51721</v>
      </c>
    </row>
    <row r="24" spans="2:9" x14ac:dyDescent="0.25">
      <c r="B24" s="37" t="s">
        <v>116</v>
      </c>
      <c r="C24" s="38">
        <v>63059</v>
      </c>
    </row>
    <row r="25" spans="2:9" x14ac:dyDescent="0.25">
      <c r="B25" s="37" t="s">
        <v>118</v>
      </c>
      <c r="C25" s="38">
        <v>15224</v>
      </c>
    </row>
    <row r="26" spans="2:9" x14ac:dyDescent="0.25">
      <c r="B26" s="37" t="s">
        <v>119</v>
      </c>
      <c r="C26" s="38">
        <v>8854</v>
      </c>
    </row>
    <row r="27" spans="2:9" x14ac:dyDescent="0.25">
      <c r="B27" s="37" t="s">
        <v>136</v>
      </c>
      <c r="C27" s="38">
        <v>36029</v>
      </c>
    </row>
    <row r="28" spans="2:9" x14ac:dyDescent="0.25">
      <c r="B28" s="16" t="s">
        <v>74</v>
      </c>
      <c r="C28" s="21">
        <v>174887</v>
      </c>
    </row>
  </sheetData>
  <conditionalFormatting sqref="C7:D7">
    <cfRule type="colorScale" priority="9">
      <colorScale>
        <cfvo type="min"/>
        <cfvo type="percentile" val="50"/>
        <cfvo type="max"/>
        <color theme="0"/>
        <color theme="9" tint="0.39997558519241921"/>
        <color rgb="FF63BE7B"/>
      </colorScale>
    </cfRule>
  </conditionalFormatting>
  <conditionalFormatting sqref="C22">
    <cfRule type="colorScale" priority="4">
      <colorScale>
        <cfvo type="min"/>
        <cfvo type="percentile" val="50"/>
        <cfvo type="max"/>
        <color theme="0"/>
        <color theme="9" tint="0.39997558519241921"/>
        <color rgb="FF63BE7B"/>
      </colorScale>
    </cfRule>
  </conditionalFormatting>
  <conditionalFormatting pivot="1" sqref="C8:C12">
    <cfRule type="colorScale" priority="3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C23:C27">
    <cfRule type="colorScale" priority="2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9" tint="-0.249977111117893"/>
        <color theme="9" tint="0.59999389629810485"/>
        <color theme="0" tint="-4.9989318521683403E-2"/>
      </colorScale>
    </cfRule>
  </conditionalFormatting>
  <pageMargins left="0.7" right="0.7" top="0.75" bottom="0.75" header="0.3" footer="0.3"/>
  <pageSetup paperSize="9" orientation="portrait" r:id="rId3"/>
  <headerFooter>
    <oddHeader>&amp;L&amp;"-,Bold"&amp;18AtliQ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A8EA5B-B6AB-4A11-84EC-93CF40A99493}">
  <dimension ref="B2:I24"/>
  <sheetViews>
    <sheetView showGridLines="0" zoomScaleNormal="100" workbookViewId="0">
      <selection activeCell="F11" sqref="F11"/>
    </sheetView>
  </sheetViews>
  <sheetFormatPr defaultRowHeight="15" x14ac:dyDescent="0.25"/>
  <cols>
    <col min="2" max="2" width="41.42578125" bestFit="1" customWidth="1"/>
    <col min="3" max="3" width="7" bestFit="1" customWidth="1"/>
    <col min="4" max="4" width="9.5703125" bestFit="1" customWidth="1"/>
    <col min="5" max="5" width="19.42578125" bestFit="1" customWidth="1"/>
    <col min="6" max="7" width="7.85546875" bestFit="1" customWidth="1"/>
    <col min="8" max="8" width="14.42578125" bestFit="1" customWidth="1"/>
    <col min="9" max="9" width="24.42578125" bestFit="1" customWidth="1"/>
    <col min="10" max="11" width="14.42578125" bestFit="1" customWidth="1"/>
  </cols>
  <sheetData>
    <row r="2" spans="2:9" x14ac:dyDescent="0.25">
      <c r="B2" s="1" t="s">
        <v>77</v>
      </c>
    </row>
    <row r="3" spans="2:9" x14ac:dyDescent="0.25">
      <c r="B3" s="33" t="s">
        <v>75</v>
      </c>
      <c r="C3" s="46" t="s" vm="1">
        <v>68</v>
      </c>
      <c r="E3" s="1"/>
      <c r="F3" s="1"/>
    </row>
    <row r="4" spans="2:9" x14ac:dyDescent="0.25">
      <c r="B4" s="33" t="s">
        <v>70</v>
      </c>
      <c r="C4" s="46" t="s" vm="3">
        <v>68</v>
      </c>
      <c r="E4" s="1" t="s">
        <v>152</v>
      </c>
      <c r="F4" s="1"/>
    </row>
    <row r="5" spans="2:9" x14ac:dyDescent="0.25">
      <c r="B5" s="13" t="s">
        <v>141</v>
      </c>
      <c r="C5" s="14" t="s" vm="4">
        <v>68</v>
      </c>
      <c r="E5" t="s">
        <v>107</v>
      </c>
    </row>
    <row r="6" spans="2:9" x14ac:dyDescent="0.25">
      <c r="I6" s="2"/>
    </row>
    <row r="7" spans="2:9" x14ac:dyDescent="0.25">
      <c r="B7" s="15" t="s">
        <v>142</v>
      </c>
      <c r="C7" s="5" t="s">
        <v>72</v>
      </c>
      <c r="D7" s="5" t="s">
        <v>73</v>
      </c>
      <c r="I7" s="2"/>
    </row>
    <row r="8" spans="2:9" x14ac:dyDescent="0.25">
      <c r="B8" s="37" t="s">
        <v>109</v>
      </c>
      <c r="C8" s="34"/>
      <c r="D8" s="34">
        <v>4394981.7300000004</v>
      </c>
      <c r="I8" s="2"/>
    </row>
    <row r="9" spans="2:9" x14ac:dyDescent="0.25">
      <c r="B9" s="20" t="s">
        <v>110</v>
      </c>
      <c r="C9" s="18"/>
      <c r="D9" s="18">
        <v>14207395.529999999</v>
      </c>
      <c r="I9" s="2"/>
    </row>
    <row r="10" spans="2:9" x14ac:dyDescent="0.25">
      <c r="B10" s="20" t="s">
        <v>115</v>
      </c>
      <c r="C10" s="18"/>
      <c r="D10" s="18">
        <v>19524227.91</v>
      </c>
      <c r="I10" s="2"/>
    </row>
    <row r="11" spans="2:9" x14ac:dyDescent="0.25">
      <c r="B11" s="20" t="s">
        <v>116</v>
      </c>
      <c r="C11" s="18"/>
      <c r="D11" s="18">
        <v>11701437.68</v>
      </c>
      <c r="I11" s="2"/>
    </row>
    <row r="12" spans="2:9" x14ac:dyDescent="0.25">
      <c r="B12" s="20" t="s">
        <v>119</v>
      </c>
      <c r="C12" s="18"/>
      <c r="D12" s="18">
        <v>3508874.52</v>
      </c>
      <c r="I12" s="2"/>
    </row>
    <row r="13" spans="2:9" x14ac:dyDescent="0.25">
      <c r="B13" s="20" t="s">
        <v>123</v>
      </c>
      <c r="C13" s="18"/>
      <c r="D13" s="18">
        <v>4210009.2300000004</v>
      </c>
      <c r="I13" s="2"/>
    </row>
    <row r="14" spans="2:9" x14ac:dyDescent="0.25">
      <c r="B14" s="20" t="s">
        <v>124</v>
      </c>
      <c r="C14" s="18"/>
      <c r="D14" s="18">
        <v>4862675.75</v>
      </c>
      <c r="I14" s="2"/>
    </row>
    <row r="15" spans="2:9" x14ac:dyDescent="0.25">
      <c r="B15" s="20" t="s">
        <v>125</v>
      </c>
      <c r="C15" s="18"/>
      <c r="D15" s="18">
        <v>1676224.51</v>
      </c>
      <c r="I15" s="2"/>
    </row>
    <row r="16" spans="2:9" x14ac:dyDescent="0.25">
      <c r="B16" s="20" t="s">
        <v>129</v>
      </c>
      <c r="C16" s="18"/>
      <c r="D16" s="18">
        <v>13657515.859999999</v>
      </c>
      <c r="H16" t="s">
        <v>0</v>
      </c>
      <c r="I16" s="2"/>
    </row>
    <row r="17" spans="2:9" x14ac:dyDescent="0.25">
      <c r="B17" s="20" t="s">
        <v>130</v>
      </c>
      <c r="C17" s="18"/>
      <c r="D17" s="18">
        <v>2846079.8</v>
      </c>
      <c r="I17" s="2"/>
    </row>
    <row r="18" spans="2:9" x14ac:dyDescent="0.25">
      <c r="B18" s="20" t="s">
        <v>131</v>
      </c>
      <c r="C18" s="18"/>
      <c r="D18" s="18">
        <v>2294921.14</v>
      </c>
    </row>
    <row r="19" spans="2:9" x14ac:dyDescent="0.25">
      <c r="B19" s="20" t="s">
        <v>134</v>
      </c>
      <c r="C19" s="18"/>
      <c r="D19" s="18">
        <v>21983053.98</v>
      </c>
    </row>
    <row r="20" spans="2:9" x14ac:dyDescent="0.25">
      <c r="B20" s="20" t="s">
        <v>135</v>
      </c>
      <c r="C20" s="18"/>
      <c r="D20" s="18">
        <v>15411654.33</v>
      </c>
    </row>
    <row r="21" spans="2:9" x14ac:dyDescent="0.25">
      <c r="B21" s="20" t="s">
        <v>137</v>
      </c>
      <c r="C21" s="18"/>
      <c r="D21" s="18">
        <v>20738249.41</v>
      </c>
    </row>
    <row r="22" spans="2:9" x14ac:dyDescent="0.25">
      <c r="B22" s="20" t="s">
        <v>138</v>
      </c>
      <c r="C22" s="18"/>
      <c r="D22" s="18">
        <v>17895529.77</v>
      </c>
    </row>
    <row r="23" spans="2:9" x14ac:dyDescent="0.25">
      <c r="B23" s="20" t="s">
        <v>139</v>
      </c>
      <c r="C23" s="18"/>
      <c r="D23" s="18">
        <v>17248401.5</v>
      </c>
    </row>
    <row r="24" spans="2:9" x14ac:dyDescent="0.25">
      <c r="B24" s="16" t="s">
        <v>74</v>
      </c>
      <c r="C24" s="3"/>
      <c r="D24" s="3">
        <v>176161232.65000001</v>
      </c>
    </row>
  </sheetData>
  <conditionalFormatting sqref="C7:D7">
    <cfRule type="colorScale" priority="6">
      <colorScale>
        <cfvo type="min"/>
        <cfvo type="percentile" val="50"/>
        <cfvo type="max"/>
        <color theme="0"/>
        <color theme="9" tint="0.39997558519241921"/>
        <color rgb="FF63BE7B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>
    <cfRule type="colorScale" priority="4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D8:D23">
    <cfRule type="colorScale" priority="1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7E32BF-06C5-4C2F-B790-F10AF1758B0C}">
  <dimension ref="B2:I17"/>
  <sheetViews>
    <sheetView showGridLines="0" tabSelected="1" zoomScaleNormal="100" workbookViewId="0">
      <selection activeCell="F12" sqref="F12"/>
    </sheetView>
  </sheetViews>
  <sheetFormatPr defaultRowHeight="15" x14ac:dyDescent="0.25"/>
  <cols>
    <col min="2" max="2" width="18" bestFit="1" customWidth="1"/>
    <col min="3" max="3" width="9.5703125" bestFit="1" customWidth="1"/>
    <col min="4" max="4" width="10.42578125" bestFit="1" customWidth="1"/>
    <col min="5" max="5" width="19.42578125" bestFit="1" customWidth="1"/>
    <col min="6" max="7" width="7.85546875" bestFit="1" customWidth="1"/>
    <col min="8" max="8" width="14.42578125" bestFit="1" customWidth="1"/>
    <col min="9" max="9" width="24.42578125" bestFit="1" customWidth="1"/>
    <col min="10" max="11" width="14.42578125" bestFit="1" customWidth="1"/>
  </cols>
  <sheetData>
    <row r="2" spans="2:9" x14ac:dyDescent="0.25">
      <c r="B2" s="1" t="s">
        <v>77</v>
      </c>
    </row>
    <row r="3" spans="2:9" x14ac:dyDescent="0.25">
      <c r="B3" s="33" t="s">
        <v>75</v>
      </c>
      <c r="C3" s="46" t="s" vm="1">
        <v>68</v>
      </c>
      <c r="E3" s="1"/>
      <c r="F3" s="1"/>
    </row>
    <row r="4" spans="2:9" x14ac:dyDescent="0.25">
      <c r="B4" s="33" t="s">
        <v>70</v>
      </c>
      <c r="C4" s="46" t="s" vm="3">
        <v>68</v>
      </c>
      <c r="E4" s="1" t="s">
        <v>153</v>
      </c>
      <c r="F4" s="1"/>
    </row>
    <row r="5" spans="2:9" x14ac:dyDescent="0.25">
      <c r="B5" s="13" t="s">
        <v>141</v>
      </c>
      <c r="C5" s="14" t="s" vm="4">
        <v>68</v>
      </c>
      <c r="E5" t="s">
        <v>107</v>
      </c>
    </row>
    <row r="6" spans="2:9" x14ac:dyDescent="0.25">
      <c r="I6" s="2"/>
    </row>
    <row r="7" spans="2:9" x14ac:dyDescent="0.25">
      <c r="B7" s="23" t="s">
        <v>142</v>
      </c>
      <c r="C7" s="22" t="s">
        <v>73</v>
      </c>
      <c r="I7" s="2"/>
    </row>
    <row r="8" spans="2:9" x14ac:dyDescent="0.25">
      <c r="B8" s="17" t="s">
        <v>86</v>
      </c>
      <c r="C8" s="34">
        <v>35058881.399999999</v>
      </c>
      <c r="I8" s="2"/>
    </row>
    <row r="9" spans="2:9" x14ac:dyDescent="0.25">
      <c r="B9" s="20" t="s">
        <v>89</v>
      </c>
      <c r="C9" s="18">
        <v>161262512.18000001</v>
      </c>
      <c r="I9" s="2"/>
    </row>
    <row r="10" spans="2:9" x14ac:dyDescent="0.25">
      <c r="B10" s="20" t="s">
        <v>98</v>
      </c>
      <c r="C10" s="18">
        <v>48965337.950000003</v>
      </c>
      <c r="I10" s="2"/>
    </row>
    <row r="11" spans="2:9" x14ac:dyDescent="0.25">
      <c r="B11" s="20" t="s">
        <v>101</v>
      </c>
      <c r="C11" s="18">
        <v>34152244.240000002</v>
      </c>
      <c r="I11" s="2"/>
    </row>
    <row r="12" spans="2:9" x14ac:dyDescent="0.25">
      <c r="B12" s="20" t="s">
        <v>81</v>
      </c>
      <c r="C12" s="18">
        <v>87780946.540000007</v>
      </c>
      <c r="I12" s="2"/>
    </row>
    <row r="13" spans="2:9" x14ac:dyDescent="0.25">
      <c r="B13" s="16" t="s">
        <v>74</v>
      </c>
      <c r="C13" s="3">
        <v>367219922.31</v>
      </c>
      <c r="I13" s="2"/>
    </row>
    <row r="14" spans="2:9" x14ac:dyDescent="0.25">
      <c r="I14" s="2"/>
    </row>
    <row r="15" spans="2:9" x14ac:dyDescent="0.25">
      <c r="I15" s="2"/>
    </row>
    <row r="16" spans="2:9" x14ac:dyDescent="0.25">
      <c r="H16" t="s">
        <v>0</v>
      </c>
      <c r="I16" s="2"/>
    </row>
    <row r="17" spans="9:9" x14ac:dyDescent="0.25">
      <c r="I17" s="2"/>
    </row>
  </sheetData>
  <conditionalFormatting sqref="C7:D7">
    <cfRule type="colorScale" priority="6">
      <colorScale>
        <cfvo type="min"/>
        <cfvo type="percentile" val="50"/>
        <cfvo type="max"/>
        <color theme="0"/>
        <color theme="9" tint="0.39997558519241921"/>
        <color rgb="FF63BE7B"/>
      </colorScale>
    </cfRule>
  </conditionalFormatting>
  <conditionalFormatting pivot="1" sqref="C8:C12">
    <cfRule type="colorScale" priority="1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0.xml>��< ? x m l   v e r s i o n = " 1 . 0 "   e n c o d i n g = " u t f - 1 6 " ? > < D a t a M a s h u p   s q m i d = " d 7 7 4 3 9 a b - 3 7 b b - 4 8 9 c - 8 9 2 1 - 7 b c 6 5 e 3 c 5 b c 3 "   x m l n s = " h t t p : / / s c h e m a s . m i c r o s o f t . c o m / D a t a M a s h u p " > A A A A A L 4 H A A B Q S w M E F A A C A A g A X X o K W Q v R F W O m A A A A 9 w A A A B I A H A B D b 2 5 m a W c v U G F j a 2 F n Z S 5 4 b W w g o h g A K K A U A A A A A A A A A A A A A A A A A A A A A A A A A A A A h Y / N C o J A H M T v Q e 8 g e 3 e / p I u s 6 6 F T k B E E 0 X X R R Z f 0 b 7 h r 6 7 t 1 6 J F 6 h Z S y u n W c m R / M z O N 2 F + n Q 1 M F V d 9 a 0 k C C G K Q q s U 1 C o u g W d I G h R K p c L s V f 5 W Z U 6 G G m w 8 W C L B F X O X W J C v P f Y R 7 j t S s I p Z e S U b Q 9 5 p R u F P r D 5 D 4 c G p t p c I y m O r z W S Y x Y x v K I c U 0 F m U 2 Q G v g A f B 0 / p j y n W f e 3 6 T k s N 4 W Y n y C w F e X + Q T 1 B L A w Q U A A I A C A B d e g p Z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X X o K W W O G N u K / B A A A 2 R g A A B M A H A B G b 3 J t d W x h c y 9 T Z W N 0 a W 9 u M S 5 t I K I Y A C i g F A A A A A A A A A A A A A A A A A A A A A A A A A A A A O V Y U W / b N h B + D 9 D / Q C j A I A O C M K d J 0 L X w g 2 c n W I D N a e q 0 Q G E H B i M x t j C K T E j K j R f k v + 9 I S R F l i X G S Z V 6 L + c E W j u R 9 3 5 3 u P p 0 l S a Q S z t A 4 / + 1 + 2 N m R C y x I j M a Y E o l 6 i B L 1 Z g f B Z 8 w z E R G w H H M a E x E e J 7 D B 9 w b v p 5 8 l E X K K x Z + Y T U 8 Z G Y p k S a Z D H m U p Y U p O B z w m l 1 g m 0 f T o N i J 0 2 l c 0 u U G A E n 8 D p K k B 8 j p v d h J m A 1 V M 4 i S d R Z l U P C W i l Z D x E O T G 3 V c i N J 3 V Y C O 5 9 D S S g b y b 7 H p 5 E t B H r B Z e 7 7 U w v W C E U 9 L z b O h Q Q 1 / c T w a c K f B 0 8 R D n S X r N h Y L 8 D M Z f N L e B X I Y l n v 8 v p i G Y D A l N 0 k Q R 0 f M C L 0 A D T r O U y d 5 B g I 5 Y x O O E z X v d v Y O 9 A J 1 l X J G x W l H S q y 7 D E W f k o v M Q x 0 f B U 6 7 j + I 1 g S K n U s Z z j S 9 h Y r B R 2 f y 3 k A E 2 K D X 1 K x x G m W M i e E p n t e 7 D A b A 7 7 z 1 f X p P J 7 L j C T V 1 y k O X O 9 q L 0 3 i A R 3 d 1 4 Z + g w C I 4 B 5 w t T h f q i P 3 A e o W o Y V B T a k y K 0 y C y m k n a i G + Z p i p Z E b C x E w Z Y T W 7 P d V I J 8 I n I y A W 5 + q 5 A w p j v T d O q t i K j Z 8 w T Q j / l r g g Z e f g t t M M w l F o C 3 6 u G 0 p H I j S 0 z k w C K w A W 8 m Y i t l I x k U + Z 3 H z T 3 l V y u G m V l e T / O Z s W U s K 0 O 0 r S Q 7 8 P e i I l Q K n i r x 9 m Y o 8 q 9 P r O g J d n i 9 3 G 1 2 Z 2 / c c 9 r e u b n 2 G p N U b 9 Z m S 1 n 2 Z p j m 0 S W a X s 7 8 g q 4 0 F Q e Y w G 2 y U J o a Z b r h R H y U M F W e e o k + Q d g / O w v e o 7 + z 3 w t 9 G X A g C m S A 2 i l E b 3 S c Q e c i S Q 3 j a 2 d T 1 5 1 r w O I u 2 L U A l 6 v Y V q E D + H i T I T o J T g w 5 / V A 2 q 7 P s O + 4 H D f v i D a l l x P 8 v x r B 5 a n C w T u S 5 d R u r I X B d O c w r D i s y 5 W D X n t h y m Y V 9 i k e A 1 R 3 V h q M d Y 6 c A V B t Z S F + Y s h X 5 Y 0 N U W 5 a A F f L u q 0 C T w X 4 u D I y X / r 3 8 7 M d R / W c v 6 W i U p s e u / v c 0 2 / E c 6 U 6 u m k Z E y 2 z j l W d V B L E s v i b A F a I B p l M H f J j 3 U X 0 q I Q R F k H u b 6 A X s D v l 2 R N i X p r i Q z M i g h + K s R u 3 + p N G 3 k 2 J Z c G 2 6 c 3 + l P / J t V E d r Y n J U q T 6 d C v 4 c Z E h k R p u t w T X l s n / X 5 Q 5 9 v V Z u 7 I j H H U B z + r t 7 m 7 / 3 c f R f 8 E n Q 7 n T B s W 9 3 r B u / 0 6 n 2 V O s 6 W x E A b H J p I p S c i E 1 M V n H b y O y z 5 O X i A x t c 0 U d B m o b n 4 d T X i a g F B + Z 0 A i o L S 8 v v o V g l s c i v D I y G 4 s C d C B u I S l y 2 q Q U 2 m r F F Q b 7 C q 4 z G m 9 W e y N 9 S e X B W y s U B c 1 D T I 8 J G 6 O G E y J z h W W C j E r 9 A f W p w q v H 4 c 5 z 6 b z 1 9 v 7 U y A C I 4 W S M O F Z u n 0 y i z 4 E 2 0 C H a k o O H P a d S f T R V W H 2 G D i 5 R e t o X 4 l W L Q H 2 C A D j s x u O z R t q E K q u v u l v V 3 n p a M p I F v H J a A L W 4 8 T C R K N 0 q f d K x P H l X 3 E j g d O m W R J f 2 J + L 4 L 9 z j p e c d i d u R Z a g H l s H W u m 0 G Z 0 0 b F L I u X L C t S s o 5 / Q q g a e b 6 q q o 8 k z e E h k P f Y n q u J j L K y u e p F G M j m D g p 0 T J W d a 4 F q l s j a G 6 H f h Y T G 5 S N 8 b v p 9 G 5 d A h H 5 s 6 1 o D M D N R 5 7 V c j T x 4 5 S i X e x q T h e A f R e E a a W a H M U m N I c A 3 a 3 o e / A V B L A Q I t A B Q A A g A I A F 1 6 C l k L 0 R V j p g A A A P c A A A A S A A A A A A A A A A A A A A A A A A A A A A B D b 2 5 m a W c v U G F j a 2 F n Z S 5 4 b W x Q S w E C L Q A U A A I A C A B d e g p Z U 3 I 4 L J s A A A D h A A A A E w A A A A A A A A A A A A A A A A D y A A A A W 0 N v b n R l b n R f V H l w Z X N d L n h t b F B L A Q I t A B Q A A g A I A F 1 6 C l l j h j b i v w Q A A N k Y A A A T A A A A A A A A A A A A A A A A A N o B A A B G b 3 J t d W x h c y 9 T Z W N 0 a W 9 u M S 5 t U E s F B g A A A A A D A A M A w g A A A O Y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9 S A A A A A A A A b V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4 L T A 5 V D A 3 O j E y O j I 1 L j I 4 N D c 4 N j N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h Z D J m N m Y 0 N y 0 2 N T U 3 L T R h Z j k t Y T g y Y y 0 3 Z T Q 2 Z D B h M 2 Y y Y T Y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A 5 V D E x O j A 3 O j U 4 L j k 2 O T c 5 M z l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O W Y 4 Z m Y w Z i 0 0 M m M 1 L T R m N W Q t Y W M 0 Z S 0 z N W M z N W Z i M T k 1 N D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w O V Q x M j o x O T o y O C 4 0 M D Y y M j U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N 2 J i Y 2 N i Z C 0 2 M m R i L T Q z Z T A t Y T I 1 Y y 0 0 Z G Y x Z j B k N T Z i M W Y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i B 6 b 2 5 l L n t z d W J f e m 9 u Z S w x f S Z x d W 9 0 O y w m c X V v d D t T Z W N 0 a W 9 u M S 9 k a W 1 f b W F y a 2 V 0 L 1 J l c G x h Y 2 V k I G 5 h b i B 0 b y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p b i B z d W I g e m 9 u Z S 5 7 c 3 V i X 3 p v b m U s M X 0 m c X V v d D s s J n F 1 b 3 Q 7 U 2 V j d G l v b j E v Z G l t X 2 1 h c m t l d C 9 S Z X B s Y W N l Z C B u Y W 4 g d G 8 g T k E g a W 4 g c m V n a W 9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D l U M D c 6 M T A 6 M z c u N j Q y M z Y 1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2 I 3 M T U y Z G Q t Y T Y 3 M i 0 0 M z U y L T l j Z D M t N m Q 0 N T M 2 N W U 0 M m Q y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w O V Q x M T o 1 N j o z N i 4 2 N j A 5 O D g 1 W i I g L z 4 8 R W 5 0 c n k g V H l w Z T 0 i R m l s b E N v b H V t b l R 5 c G V z I i B W Y W x 1 Z T 0 i c 0 N R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2 R l Z D A y N T k t M D k x N i 0 0 M W J k L W J l Y T A t M j Q 1 N m E y Y z A z N D Q 0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p b i B x d H k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G l u I H F 0 e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D l U M T I 6 M T Y 6 M z I u M T M w N j c z N 1 o i I C 8 + P E V u d H J 5 I F R 5 c G U 9 I k Z p b G x D b 2 x 1 b W 5 U e X B l c y I g V m F s d W U 9 I n N D U W t B I i A v P j x F b n R y e S B U e X B l P S J G a W x s Q 2 9 s d W 1 u T m F t Z X M i I F Z h b H V l P S J z W y Z x d W 9 0 O 0 R h d G U m c X V v d D s s J n F 1 b 3 Q 7 T W 9 u d G g m c X V v d D s s J n F 1 b 3 Q 7 R m l z Y 2 F s I F l l Y X I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D B j Y j I 4 O G I t Y j I 4 O S 0 0 M m F h L W F l Z W Q t Z D I 3 N G E 4 Y W V m O D Z h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G Z p c 2 N h b C B Z Z W F y L n t G a X N j Y W w g W W V h c i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G Z p c 2 N h b C B Z Z W F y L n t G a X N j Y W w g W W V h c i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R W 5 h Y m x l Z C I g V m F s d W U 9 I m w w I i A v P j x F b n R y e S B U e X B l P S J G a W x s Q 2 9 s d W 1 u V H l w Z X M i I F Z h b H V l P S J z Q m d r R i I g L z 4 8 R W 5 0 c n k g V H l w Z T 0 i R m l s b E x h c 3 R V c G R h d G V k I i B W Y W x 1 Z T 0 i Z D I w M j Q t M D g t M T B U M D k 6 N D g 6 N T c u N D Y y N D Y 2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c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Y 5 O T E 1 Y z g 5 L W F m Z T E t N D F j Z S 0 5 O D A w L T c 4 N T g z M D c x O W U w Z S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Q a X Z v d E 9 i a m V j d E 5 h b W U i I F Z h b H V l P S J z V G 9 w I D E w I F B y b 2 R 1 Y 3 Q g I C F Q a X Z v d F R h Y m x l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h c m t h b i U 1 Q 0 9 u Z U R y a X Z l J T V D R G 9 j d W 1 l b n R z J T V D Q 2 9 k Z W J h c 2 l j J T V D R X h j Z W w l N U N B d G x p c S U y M G h h c m R 3 Y X J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h c m t h b i U 1 Q 0 9 u Z U R y a X Z l J T V D R G 9 j d W 1 l b n R z J T V D Q 2 9 k Z W J h c 2 l j J T V D R X h j Z W w l N U N B d G x p c S U y M G h h c m R 3 Y X J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F y a 2 F u J T V D T 2 5 l R H J p d m U l N U N E b 2 N 1 b W V u d H M l N U N D b 2 R l Y m F z a W M l N U N F e G N l b C U 1 Q 0 F 0 b G l x J T I w a G F y Z H d h c m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2 F y a 2 F u J T V D T 2 5 l R H J p d m U l N U N E b 2 N 1 b W V u d H M l N U N D b 2 R l Y m F z a W M l N U N F e G N l b C U 1 Q 0 F 0 b G l x J T I w a G F y Z H d h c m U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a W 4 l M j B z d W I l M j B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0 b y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a W 4 l M j B x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Z G F 0 Z S U y M G x p c 3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G Z p c 2 N h b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Z m l z Y 2 F s J T I w b W 9 u d G g l M j A l M j Y l M j B 5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a X N j Y W w l M j B t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n X J I p B N p 7 E W 1 5 7 R v E O D 0 z w A A A A A C A A A A A A A Q Z g A A A A E A A C A A A A C D k F A F k a F j E O s s f G 1 C s c D m 5 Q 7 e 0 V 3 e c H h u f f t q V h 7 m y w A A A A A O g A A A A A I A A C A A A A B P B Y 4 G 6 z y i r L G v N g f d d a Q t + I d L 4 G k o h Z T O 7 u m 4 Y p h N u 1 A A A A A j / 4 W J o 5 m G u R 2 P T Z 6 H 2 w L P v v F u p 7 S v 6 S M y j 2 K / y r I j P D 5 7 h S t 0 W a G 2 1 e W 2 s F i I k Z C R r 3 X G m y W J a j w u j V V 9 p A s N m / 8 S b Y g 2 S i 0 s U J T v i g L C x 0 A A A A B r 3 w V H y I P t 2 M 6 X X 2 S e 5 F G O 5 g h 5 M 4 q A k C i h X J R C 8 f 5 7 S 8 X Z o B S x 6 m B m 1 w / U e n H I q m Y 6 w l C 9 Z t r p 5 4 E J Q M R z p C s X < / D a t a M a s h u p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6 f 1 6 3 3 6 b - 5 2 0 9 - 4 8 a 3 - a 3 2 c - 0 5 a 3 f 3 7 9 3 6 5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  t a r g e t   2 1   % < / M e a s u r e N a m e > < D i s p l a y N a m e > 2 1 -   t a r g e t  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b 7 e 7 e 1 3 - 7 c e 6 - 4 e 6 d - 9 9 a 4 - 1 8 f a d b 7 8 0 f 4 b , d i m _ m a r k e t _ 1 a b 4 8 3 e e - b 6 1 d - 4 0 4 8 - a 7 9 a - 6 c 7 c 1 f 8 b f 9 9 7 , d i m _ p r o d u c t _ 6 1 9 9 0 b 4 c - 3 d 4 8 - 4 7 8 6 - b b a 0 - 6 e a 7 9 9 b a 7 3 1 8 , f a c t _ s a l e s _ m o n t h l y _ e f a 0 c a 4 a - b 3 8 9 - 4 7 b 2 - a 2 9 8 - d 5 7 f 3 5 9 8 6 f 7 4 , d i m _ d a t e _ a 3 9 4 8 3 e f - 1 2 2 2 - 4 6 d f - a b 3 1 - 8 8 1 0 7 0 7 f 5 d 6 b , n s _ t a r g e t s _ 2 0 2 1 _ 7 6 8 4 4 d 5 6 - f 6 b 1 - 4 3 2 c - a 5 f c - 3 d a 1 2 5 a 6 3 c 6 9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 2 0 2 4 - 0 8 - 0 9 T 2 2 : 5 9 : 1 5 . 3 2 3 1 8 3 1 + 0 5 : 3 0 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 d i m _ c u s t o m e r _ 3 b 7 e 7 e 1 3 - 7 c e 6 - 4 e 6 d - 9 9 a 4 - 1 8 f a d b 7 8 0 f 4 b 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 d i m _ m a r k e t _ 1 a b 4 8 3 e e - b 6 1 d - 4 0 4 8 - a 7 9 a - 6 c 7 c 1 f 8 b f 9 9 7 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 d i m _ p r o d u c t _ 6 1 9 9 0 b 4 c - 3 d 4 8 - 4 7 8 6 - b b a 0 - 6 e a 7 9 9 b a 7 3 1 8 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 f a c t _ s a l e s _ m o n t h l y _ e f a 0 c a 4 a - b 3 8 9 - 4 7 b 2 - a 2 9 8 - d 5 7 f 3 5 9 8 6 f 7 4 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 d i m _ d a t e _ a 3 9 4 8 3 e f - 1 2 2 2 - 4 6 d f - a b 3 1 - 8 8 1 0 7 0 7 f 5 d 6 b 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 n s _ t a r g e t s _ 2 0 2 1 _ 7 6 8 4 4 d 5 6 - f 6 b 1 - 4 3 2 c - a 5 f c - 3 d a 1 2 5 a 6 3 c 6 9 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7 6 8 4 4 d 5 6 - f 6 b 1 - 4 3 2 c - a 5 f c - 3 d a 1 2 5 a 6 3 c 6 9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  v s   2 1 < / K e y > < / D i a g r a m O b j e c t K e y > < D i a g r a m O b j e c t K e y > < K e y > M e a s u r e s \ 2 0   v s   2 1 \ T a g I n f o \ F o r m u l a < / K e y > < / D i a g r a m O b j e c t K e y > < D i a g r a m O b j e c t K e y > < K e y > M e a s u r e s \ 2 0   v s   2 1 \ T a g I n f o \ V a l u e 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 T a b l e s \ f a c t _ s a l e s _ m o n t h l y \ M e a s u r e s \ 2 0   v s   2 1 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 T a b l e s \ f a c t _ s a l e s _ m o n t h l y \ M e a s u r e s \ 2 1 -   t a r g e t   2 1 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 T a b l e s \ d i m _ m a r k e t \ C o l u m n s \ m a r k e t 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 1 3 9 . 0 9 6 1 8 9 4 3 2 3 3 4 3 1 < / L e f t > < S c r o l l V e r t i c a l O f f s e t > 1 0 . 5 9 9 9 9 9 9 9 9 9 9 9 9 9 4 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a b I n d e x > 3 < / T a b I n d e x > < T o p > 2 3 2 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 7 7 9 . 9 0 3 8 1 0 5 6 7 6 6 5 9 1 < / L e f t > < S c r o l l V e r t i c a l O f f s e t > 3 3 . 1 9 9 9 9 9 9 9 9 9 9 9 9 8 9 < / S c r o l l V e r t i c a l O f f s e t > < T a b I n d e x > 2 < / T a b I n d e x > < T o p > 4 2 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 4 3 6 . 8 0 7 6 2 1 1 3 5 3 3 1 6 < / L e f t > < S c r o l l V e r t i c a l O f f s e t > 3 3 . 1 9 9 9 9 9 9 9 9 9 9 9 9 8 9 < / S c r o l l V e r t i c a l O f f s e t > < T a b I n d e x > 1 < / T a b I n d e x > < T o p >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  v s 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  t a r g e t   2 1 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 8 3 6 . 9 0 3 8 1 0 5 6 7 6 6 5 9 1 < / L e f t > < T a b I n d e x > 5 < / T a b I n d e x > < T o p > 3 2 8 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 3 9 9 . 9 0 3 8 1 0 5 6 7 6 6 5 9 1 < / L e f t > < T a b I n d e x > 4 < / T a b I n d e x > < T o p > 3 4 7 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 ( 1 2 3 . 0 9 6 1 8 9 4 3 2 3 3 4 , 7 5 ) .   E n d   p o i n t   2 :   ( 1 0 0 , 2 1 6 ) 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 1 2 3 . 0 9 6 1 8 9 4 3 2 3 3 4 3 1 < / b : _ x > < b : _ y > 7 5 < / b : _ y > < / b : P o i n t > < b : P o i n t > < b : _ x > 1 0 2 < / b : _ x > < b : _ y > 7 5 < / b : _ y > < / b : P o i n t > < b : P o i n t > < b : _ x > 1 0 0 < / b : _ x > < b : _ y > 7 7 < / b : _ y > < / b : P o i n t > < b : P o i n t > < b : _ x > 1 0 0 < / b : _ x > < b : _ y > 2 1 6 . 0 0 0 0 0 0 0 0 0 0 0 0 0 3 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 1 2 3 . 0 9 6 1 8 9 4 3 2 3 3 4 3 1 < / b : _ x > < b : _ y > 6 7 < / b : _ y > < / L a b e l L o c a t i o n > < L o c a t i o n   x m l n s : b = " h t t p : / / s c h e m a s . d a t a c o n t r a c t . o r g / 2 0 0 4 / 0 7 / S y s t e m . W i n d o w s " > < b : _ x > 1 3 9 . 0 9 6 1 8 9 4 3 2 3 3 4 3 1 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 2 1 6 . 0 0 0 0 0 0 0 0 0 0 0 0 0 3 < / b : _ y > < / L a b e l L o c a t i o n > < L o c a t i o n   x m l n s : b = " h t t p : / / s c h e m a s . d a t a c o n t r a c t . o r g / 2 0 0 4 / 0 7 / S y s t e m . W i n d o w s " > < b : _ x > 1 0 0 < / b : _ x > < b : _ y > 2 3 2 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 1 2 3 . 0 9 6 1 8 9 4 3 2 3 3 4 3 1 < / b : _ x > < b : _ y > 7 5 < / b : _ y > < / b : P o i n t > < b : P o i n t > < b : _ x > 1 0 2 < / b : _ x > < b : _ y > 7 5 < / b : _ y > < / b : P o i n t > < b : P o i n t > < b : _ x > 1 0 0 < / b : _ x > < b : _ y > 7 7 < / b : _ y > < / b : P o i n t > < b : P o i n t > < b : _ x > 1 0 0 < / b : _ x > < b : _ y > 2 1 6 . 0 0 0 0 0 0 0 0 0 0 0 0 0 3 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 ( 6 5 2 . 8 0 7 6 2 1 1 3 5 3 3 2 , 1 5 3 ) .   E n d   p o i n t   2 :   ( 7 6 3 . 9 0 3 8 1 0 5 6 7 6 6 6 , 1 1 7 ) 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 6 5 2 . 8 0 7 6 2 1 1 3 5 3 3 1 6 < / b : _ x > < b : _ y > 1 5 3 < / b : _ y > < / b : P o i n t > < b : P o i n t > < b : _ x > 7 0 6 . 3 5 5 7 1 6 < / b : _ x > < b : _ y > 1 5 3 < / b : _ y > < / b : P o i n t > < b : P o i n t > < b : _ x > 7 0 8 . 3 5 5 7 1 6 < / b : _ x > < b : _ y > 1 5 1 < / b : _ y > < / b : P o i n t > < b : P o i n t > < b : _ x > 7 0 8 . 3 5 5 7 1 6 < / b : _ x > < b : _ y > 1 1 9 < / b : _ y > < / b : P o i n t > < b : P o i n t > < b : _ x > 7 1 0 . 3 5 5 7 1 6 < / b : _ x > < b : _ y > 1 1 7 < / b : _ y > < / b : P o i n t > < b : P o i n t > < b : _ x > 7 6 3 . 9 0 3 8 1 0 5 6 7 6 6 5 9 1 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 6 3 6 . 8 0 7 6 2 1 1 3 5 3 3 1 6 < / b : _ x > < b : _ y > 1 4 5 < / b : _ y > < / L a b e l L o c a t i o n > < L o c a t i o n   x m l n s : b = " h t t p : / / s c h e m a s . d a t a c o n t r a c t . o r g / 2 0 0 4 / 0 7 / S y s t e m . W i n d o w s " > < b : _ x > 6 3 6 . 8 0 7 6 2 1 1 3 5 3 3 1 6 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 7 6 3 . 9 0 3 8 1 0 5 6 7 6 6 5 9 1 < / b : _ x > < b : _ y > 1 0 9 < / b : _ y > < / L a b e l L o c a t i o n > < L o c a t i o n   x m l n s : b = " h t t p : / / s c h e m a s . d a t a c o n t r a c t . o r g / 2 0 0 4 / 0 7 / S y s t e m . W i n d o w s " > < b : _ x > 7 7 9 . 9 0 3 8 1 0 5 6 7 6 6 5 9 1 < / b : _ x > < b : _ y > 1 1 7 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 6 5 2 . 8 0 7 6 2 1 1 3 5 3 3 1 6 < / b : _ x > < b : _ y > 1 5 3 < / b : _ y > < / b : P o i n t > < b : P o i n t > < b : _ x > 7 0 6 . 3 5 5 7 1 6 < / b : _ x > < b : _ y > 1 5 3 < / b : _ y > < / b : P o i n t > < b : P o i n t > < b : _ x > 7 0 8 . 3 5 5 7 1 6 < / b : _ x > < b : _ y > 1 5 1 < / b : _ y > < / b : P o i n t > < b : P o i n t > < b : _ x > 7 0 8 . 3 5 5 7 1 6 < / b : _ x > < b : _ y > 1 1 9 < / b : _ y > < / b : P o i n t > < b : P o i n t > < b : _ x > 7 1 0 . 3 5 5 7 1 6 < / b : _ x > < b : _ y > 1 1 7 < / b : _ y > < / b : P o i n t > < b : P o i n t > < b : _ x > 7 6 3 . 9 0 3 8 1 0 5 6 7 6 6 5 9 1 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 ( 4 2 0 . 8 0 7 6 2 1 1 3 5 3 3 2 , 1 6 3 ) .   E n d   p o i n t   2 :   ( 3 5 5 . 0 9 6 1 8 9 4 3 2 3 3 4 , 7 5 ) 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 4 2 0 . 8 0 7 6 2 1 1 3 5 3 3 1 6 < / b : _ x > < b : _ y > 1 6 3 < / b : _ y > < / b : P o i n t > < b : P o i n t > < b : _ x > 3 8 9 . 9 5 1 9 0 5 < / b : _ x > < b : _ y > 1 6 3 < / b : _ y > < / b : P o i n t > < b : P o i n t > < b : _ x > 3 8 7 . 9 5 1 9 0 5 < / b : _ x > < b : _ y > 1 6 1 < / b : _ y > < / b : P o i n t > < b : P o i n t > < b : _ x > 3 8 7 . 9 5 1 9 0 5 < / b : _ x > < b : _ y > 7 7 < / b : _ y > < / b : P o i n t > < b : P o i n t > < b : _ x > 3 8 5 . 9 5 1 9 0 5 < / b : _ x > < b : _ y > 7 5 < / b : _ y > < / b : P o i n t > < b : P o i n t > < b : _ x > 3 5 5 . 0 9 6 1 8 9 4 3 2 3 3 4 3 7 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 4 2 0 . 8 0 7 6 2 1 1 3 5 3 3 1 6 < / b : _ x > < b : _ y > 1 5 5 < / b : _ y > < / L a b e l L o c a t i o n > < L o c a t i o n   x m l n s : b = " h t t p : / / s c h e m a s . d a t a c o n t r a c t . o r g / 2 0 0 4 / 0 7 / S y s t e m . W i n d o w s " > < b : _ x > 4 3 6 . 8 0 7 6 2 1 1 3 5 3 3 1 6 < / b : _ x > < b : _ y > 1 6 3 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 3 3 9 . 0 9 6 1 8 9 4 3 2 3 3 4 3 7 < / b : _ x > < b : _ y > 6 7 < / b : _ y > < / L a b e l L o c a t i o n > < L o c a t i o n   x m l n s : b = " h t t p : / / s c h e m a s . d a t a c o n t r a c t . o r g / 2 0 0 4 / 0 7 / S y s t e m . W i n d o w s " > < b : _ x > 3 3 9 . 0 9 6 1 8 9 4 3 2 3 3 4 3 7 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 4 2 0 . 8 0 7 6 2 1 1 3 5 3 3 1 6 < / b : _ x > < b : _ y > 1 6 3 < / b : _ y > < / b : P o i n t > < b : P o i n t > < b : _ x > 3 8 9 . 9 5 1 9 0 5 < / b : _ x > < b : _ y > 1 6 3 < / b : _ y > < / b : P o i n t > < b : P o i n t > < b : _ x > 3 8 7 . 9 5 1 9 0 5 < / b : _ x > < b : _ y > 1 6 1 < / b : _ y > < / b : P o i n t > < b : P o i n t > < b : _ x > 3 8 7 . 9 5 1 9 0 5 < / b : _ x > < b : _ y > 7 7 < / b : _ y > < / b : P o i n t > < b : P o i n t > < b : _ x > 3 8 5 . 9 5 1 9 0 5 < / b : _ x > < b : _ y > 7 5 < / b : _ y > < / b : P o i n t > < b : P o i n t > < b : _ x > 3 5 5 . 0 9 6 1 8 9 4 3 2 3 3 4 3 7 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 ( 6 5 2 . 8 0 7 6 2 1 1 3 5 3 3 2 , 1 7 3 ) .   E n d   p o i n t   2 :   ( 8 2 0 . 9 0 3 8 1 0 5 6 7 6 6 6 , 3 8 9 . 3 3 3 3 3 3 ) 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 6 5 2 . 8 0 7 6 2 1 1 3 5 3 3 1 6 < / b : _ x > < b : _ y > 1 7 2 . 9 9 9 9 9 9 9 9 9 9 9 9 9 7 < / b : _ y > < / b : P o i n t > < b : P o i n t > < b : _ x > 7 3 4 . 8 5 5 7 1 6 < / b : _ x > < b : _ y > 1 7 3 < / b : _ y > < / b : P o i n t > < b : P o i n t > < b : _ x > 7 3 6 . 8 5 5 7 1 6 < / b : _ x > < b : _ y > 1 7 5 < / b : _ y > < / b : P o i n t > < b : P o i n t > < b : _ x > 7 3 6 . 8 5 5 7 1 6 < / b : _ x > < b : _ y > 3 8 7 . 3 3 3 3 3 3 < / b : _ y > < / b : P o i n t > < b : P o i n t > < b : _ x > 7 3 8 . 8 5 5 7 1 6 < / b : _ x > < b : _ y > 3 8 9 . 3 3 3 3 3 3 < / b : _ y > < / b : P o i n t > < b : P o i n t > < b : _ x > 8 2 0 . 9 0 3 8 1 0 5 6 7 6 6 5 9 1 < / b : _ x > < b : _ y > 3 8 9 . 3 3 3 3 3 3 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 6 3 6 . 8 0 7 6 2 1 1 3 5 3 3 1 6 < / b : _ x > < b : _ y > 1 6 4 . 9 9 9 9 9 9 9 9 9 9 9 9 9 7 < / b : _ y > < / L a b e l L o c a t i o n > < L o c a t i o n   x m l n s : b = " h t t p : / / s c h e m a s . d a t a c o n t r a c t . o r g / 2 0 0 4 / 0 7 / S y s t e m . W i n d o w s " > < b : _ x > 6 3 6 . 8 0 7 6 2 1 1 3 5 3 3 1 6 < / b : _ x > < b : _ y > 1 7 3 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 8 2 0 . 9 0 3 8 1 0 5 6 7 6 6 5 9 1 < / b : _ x > < b : _ y > 3 8 1 . 3 3 3 3 3 3 < / b : _ y > < / L a b e l L o c a t i o n > < L o c a t i o n   x m l n s : b = " h t t p : / / s c h e m a s . d a t a c o n t r a c t . o r g / 2 0 0 4 / 0 7 / S y s t e m . W i n d o w s " > < b : _ x > 8 3 6 . 9 0 3 8 1 0 5 6 7 6 6 5 9 1 < / b : _ x > < b : _ y > 3 8 9 . 3 3 3 3 3 3 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 6 5 2 . 8 0 7 6 2 1 1 3 5 3 3 1 6 < / b : _ x > < b : _ y > 1 7 2 . 9 9 9 9 9 9 9 9 9 9 9 9 9 7 < / b : _ y > < / b : P o i n t > < b : P o i n t > < b : _ x > 7 3 4 . 8 5 5 7 1 6 < / b : _ x > < b : _ y > 1 7 3 < / b : _ y > < / b : P o i n t > < b : P o i n t > < b : _ x > 7 3 6 . 8 5 5 7 1 6 < / b : _ x > < b : _ y > 1 7 5 < / b : _ y > < / b : P o i n t > < b : P o i n t > < b : _ x > 7 3 6 . 8 5 5 7 1 6 < / b : _ x > < b : _ y > 3 8 7 . 3 3 3 3 3 3 < / b : _ y > < / b : P o i n t > < b : P o i n t > < b : _ x > 7 3 8 . 8 5 5 7 1 6 < / b : _ x > < b : _ y > 3 8 9 . 3 3 3 3 3 3 < / b : _ y > < / b : P o i n t > < b : P o i n t > < b : _ x > 8 2 0 . 9 0 3 8 1 0 5 6 7 6 6 5 9 1 < / b : _ x > < b : _ y > 3 8 9 . 3 3 3 3 3 3 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 ( 6 1 5 . 9 0 3 8 1 0 5 6 7 6 6 6 , 4 2 9 . 3 3 3 3 3 3 ) .   E n d   p o i n t   2 :   ( 8 2 0 . 9 0 3 8 1 0 5 6 7 6 6 6 , 4 0 9 . 3 3 3 3 3 3 ) 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 6 1 5 . 9 0 3 8 1 0 5 6 7 6 6 5 9 1 < / b : _ x > < b : _ y > 4 2 9 . 3 3 3 3 3 3 0 0 0 0 0 0 0 4 < / b : _ y > < / b : P o i n t > < b : P o i n t > < b : _ x > 7 1 6 . 4 0 3 8 1 1 < / b : _ x > < b : _ y > 4 2 9 . 3 3 3 3 3 3 < / b : _ y > < / b : P o i n t > < b : P o i n t > < b : _ x > 7 1 8 . 4 0 3 8 1 1 < / b : _ x > < b : _ y > 4 2 7 . 3 3 3 3 3 3 < / b : _ y > < / b : P o i n t > < b : P o i n t > < b : _ x > 7 1 8 . 4 0 3 8 1 1 < / b : _ x > < b : _ y > 4 1 1 . 3 3 3 3 3 3 < / b : _ y > < / b : P o i n t > < b : P o i n t > < b : _ x > 7 2 0 . 4 0 3 8 1 1 < / b : _ x > < b : _ y > 4 0 9 . 3 3 3 3 3 3 < / b : _ y > < / b : P o i n t > < b : P o i n t > < b : _ x > 8 2 0 . 9 0 3 8 1 0 5 6 7 6 6 5 9 1 < / b : _ x > < b : _ y > 4 0 9 . 3 3 3 3 3 3 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 5 9 9 . 9 0 3 8 1 0 5 6 7 6 6 5 9 1 < / b : _ x > < b : _ y > 4 2 1 . 3 3 3 3 3 3 0 0 0 0 0 0 0 4 < / b : _ y > < / L a b e l L o c a t i o n > < L o c a t i o n   x m l n s : b = " h t t p : / / s c h e m a s . d a t a c o n t r a c t . o r g / 2 0 0 4 / 0 7 / S y s t e m . W i n d o w s " > < b : _ x > 5 9 9 . 9 0 3 8 1 0 5 6 7 6 6 5 9 1 < / b : _ x > < b : _ y > 4 2 9 . 3 3 3 3 3 3 0 0 0 0 0 0 0 4 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 8 2 0 . 9 0 3 8 1 0 5 6 7 6 6 5 9 1 < / b : _ x > < b : _ y > 4 0 1 . 3 3 3 3 3 3 < / b : _ y > < / L a b e l L o c a t i o n > < L o c a t i o n   x m l n s : b = " h t t p : / / s c h e m a s . d a t a c o n t r a c t . o r g / 2 0 0 4 / 0 7 / S y s t e m . W i n d o w s " > < b : _ x > 8 3 6 . 9 0 3 8 1 0 5 6 7 6 6 5 9 1 < / b : _ x > < b : _ y > 4 0 9 . 3 3 3 3 3 3 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 6 1 5 . 9 0 3 8 1 0 5 6 7 6 6 5 9 1 < / b : _ x > < b : _ y > 4 2 9 . 3 3 3 3 3 3 0 0 0 0 0 0 0 4 < / b : _ y > < / b : P o i n t > < b : P o i n t > < b : _ x > 7 1 6 . 4 0 3 8 1 1 < / b : _ x > < b : _ y > 4 2 9 . 3 3 3 3 3 3 < / b : _ y > < / b : P o i n t > < b : P o i n t > < b : _ x > 7 1 8 . 4 0 3 8 1 1 < / b : _ x > < b : _ y > 4 2 7 . 3 3 3 3 3 3 < / b : _ y > < / b : P o i n t > < b : P o i n t > < b : _ x > 7 1 8 . 4 0 3 8 1 1 < / b : _ x > < b : _ y > 4 1 1 . 3 3 3 3 3 3 < / b : _ y > < / b : P o i n t > < b : P o i n t > < b : _ x > 7 2 0 . 4 0 3 8 1 1 < / b : _ x > < b : _ y > 4 0 9 . 3 3 3 3 3 3 < / b : _ y > < / b : P o i n t > < b : P o i n t > < b : _ x > 8 2 0 . 9 0 3 8 1 0 5 6 7 6 6 5 9 1 < / b : _ x > < b : _ y > 4 0 9 . 3 3 3 3 3 3 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 ( 3 8 3 . 9 0 3 8 1 0 5 6 7 6 6 6 , 4 2 2 ) .   E n d   p o i n t   2 :   ( 2 1 6 , 3 0 7 ) 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 3 8 3 . 9 0 3 8 1 0 5 6 7 6 6 5 9 1 < / b : _ x > < b : _ y > 4 2 2 < / b : _ y > < / b : P o i n t > < b : P o i n t > < b : _ x > 3 0 1 . 9 5 1 9 0 5 5 < / b : _ x > < b : _ y > 4 2 2 < / b : _ y > < / b : P o i n t > < b : P o i n t > < b : _ x > 2 9 9 . 9 5 1 9 0 5 5 < / b : _ x > < b : _ y > 4 2 0 < / b : _ y > < / b : P o i n t > < b : P o i n t > < b : _ x > 2 9 9 . 9 5 1 9 0 5 5 < / b : _ x > < b : _ y > 3 0 9 < / b : _ y > < / b : P o i n t > < b : P o i n t > < b : _ x > 2 9 7 . 9 5 1 9 0 5 5 < / b : _ x > < b : _ y > 3 0 7 < / b : _ y > < / b : P o i n t > < b : P o i n t > < b : _ x > 2 1 6 . 0 0 0 0 0 0 0 0 0 0 0 0 0 9 < / b : _ x > < b : _ y > 3 0 7 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 3 8 3 . 9 0 3 8 1 0 5 6 7 6 6 5 9 1 < / b : _ x > < b : _ y > 4 1 4 < / b : _ y > < / L a b e l L o c a t i o n > < L o c a t i o n   x m l n s : b = " h t t p : / / s c h e m a s . d a t a c o n t r a c t . o r g / 2 0 0 4 / 0 7 / S y s t e m . W i n d o w s " > < b : _ x > 3 9 9 . 9 0 3 8 1 0 5 6 7 6 6 5 9 1 < / b : _ x > < b : _ y > 4 2 2 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 2 9 9 < / b : _ y > < / L a b e l L o c a t i o n > < L o c a t i o n   x m l n s : b = " h t t p : / / s c h e m a s . d a t a c o n t r a c t . o r g / 2 0 0 4 / 0 7 / S y s t e m . W i n d o w s " > < b : _ x > 2 0 0 . 0 0 0 0 0 0 0 0 0 0 0 0 0 9 < / b : _ x > < b : _ y > 3 0 7 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 3 8 3 . 9 0 3 8 1 0 5 6 7 6 6 5 9 1 < / b : _ x > < b : _ y > 4 2 2 < / b : _ y > < / b : P o i n t > < b : P o i n t > < b : _ x > 3 0 1 . 9 5 1 9 0 5 5 < / b : _ x > < b : _ y > 4 2 2 < / b : _ y > < / b : P o i n t > < b : P o i n t > < b : _ x > 2 9 9 . 9 5 1 9 0 5 5 < / b : _ x > < b : _ y > 4 2 0 < / b : _ y > < / b : P o i n t > < b : P o i n t > < b : _ x > 2 9 9 . 9 5 1 9 0 5 5 < / b : _ x > < b : _ y > 3 0 9 < / b : _ y > < / b : P o i n t > < b : P o i n t > < b : _ x > 2 9 7 . 9 5 1 9 0 5 5 < / b : _ x > < b : _ y > 3 0 7 < / b : _ y > < / b : P o i n t > < b : P o i n t > < b : _ x > 2 1 6 . 0 0 0 0 0 0 0 0 0 0 0 0 0 9 < / b : _ x > < b : _ y > 3 0 7 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a 3 9 4 8 3 e f - 1 2 2 2 - 4 6 d f - a b 3 1 - 8 8 1 0 7 0 7 f 5 d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 M o n t h < / s t r i n g > < / k e y > < v a l u e > < i n t > 7 7 < / i n t > < / v a l u e > < / i t e m > < i t e m > < k e y > < s t r i n g > F i s c a l   Y e a r < / s t r i n g > < / k e y > < v a l u e > < i n t > 1 0 8 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  Y e a r < / s t r i n g > < / k e y > < v a l u e > < i n t > 2 < / i n t > < / v a l u e > < / i t e m > < / C o l u m n D i s p l a y I n d e x > < C o l u m n F r o z e n   / > < C o l u m n C h e c k e d   / > < C o l u m n F i l t e r > < i t e m > < k e y > < s t r i n g > F i s c a l   Y e a r < / s t r i n g > < / k e y > < v a l u e > < F i l t e r E x p r e s s i o n   x s i : n i l = " t r u e "   / > < / v a l u e > < / i t e m > < / C o l u m n F i l t e r > < S e l e c t i o n F i l t e r > < i t e m > < k e y > < s t r i n g > F i s c a l   Y e a r < / s t r i n g > < / k e y > < v a l u e > < S e l e c t i o n F i l t e r   x s i : n i l = " t r u e "   / > < / v a l u e > < / i t e m > < / S e l e c t i o n F i l t e r > < F i l t e r P a r a m e t e r s > < i t e m > < k e y > < s t r i n g > F i s c a l   Y e a r 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1 a b 4 8 3 e e - b 6 1 d - 4 0 4 8 - a 7 9 a - 6 c 7 c 1 f 8 b f 9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7 6 8 4 4 d 5 6 - f 6 b 1 - 4 3 2 c - a 5 f c - 3 d a 1 2 5 a 6 3 c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5.xml>��< ? x m l   v e r s i o n = " 1 . 0 "   e n c o d i n g = " U T F - 1 6 " ? > < G e m i n i   x m l n s = " h t t p : / / g e m i n i / p i v o t c u s t o m i z a t i o n / 6 c 8 2 7 f 9 d - 3 2 d 9 - 4 9 b 1 - 8 2 2 8 - c 5 4 c a d a d 4 d 5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 2 1 -   t a r g e t   2 1   % < / M e a s u r e N a m e > < D i s p l a y N a m e > 2 1 -   t a r g e t   2 1 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e f a 0 c a 4 a - b 3 8 9 - 4 7 b 2 - a 2 9 8 - d 5 7 f 3 5 9 8 6 f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 2 2 0 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6 1 9 9 0 b 4 c - 3 d 4 8 - 4 7 8 6 - b b a 0 - 6 e a 7 9 9 b a 7 3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3 b 7 e 7 e 1 3 - 7 c e 6 - 4 e 6 d - 9 9 a 4 - 1 8 f a d b 7 8 0 f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7B774270-5500-4AE4-A8FB-0CF4C9D70FA1}">
  <ds:schemaRefs/>
</ds:datastoreItem>
</file>

<file path=customXml/itemProps10.xml><?xml version="1.0" encoding="utf-8"?>
<ds:datastoreItem xmlns:ds="http://schemas.openxmlformats.org/officeDocument/2006/customXml" ds:itemID="{CFE731B2-6B25-4AB0-9FD3-5875F3CC0CDE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4FFDEA4D-CE47-4A1C-BE43-9D3BFA4A5F6E}">
  <ds:schemaRefs/>
</ds:datastoreItem>
</file>

<file path=customXml/itemProps12.xml><?xml version="1.0" encoding="utf-8"?>
<ds:datastoreItem xmlns:ds="http://schemas.openxmlformats.org/officeDocument/2006/customXml" ds:itemID="{D62B0745-2B88-41C6-83D6-F09E4486A22A}">
  <ds:schemaRefs/>
</ds:datastoreItem>
</file>

<file path=customXml/itemProps13.xml><?xml version="1.0" encoding="utf-8"?>
<ds:datastoreItem xmlns:ds="http://schemas.openxmlformats.org/officeDocument/2006/customXml" ds:itemID="{C06313B1-7ADC-47B6-90DF-314250BAB158}">
  <ds:schemaRefs/>
</ds:datastoreItem>
</file>

<file path=customXml/itemProps14.xml><?xml version="1.0" encoding="utf-8"?>
<ds:datastoreItem xmlns:ds="http://schemas.openxmlformats.org/officeDocument/2006/customXml" ds:itemID="{7CC473C6-1278-459B-868E-A673B62DD988}">
  <ds:schemaRefs/>
</ds:datastoreItem>
</file>

<file path=customXml/itemProps15.xml><?xml version="1.0" encoding="utf-8"?>
<ds:datastoreItem xmlns:ds="http://schemas.openxmlformats.org/officeDocument/2006/customXml" ds:itemID="{7D2ABD1E-6CC5-4ABF-8DB6-0140975178B2}">
  <ds:schemaRefs/>
</ds:datastoreItem>
</file>

<file path=customXml/itemProps16.xml><?xml version="1.0" encoding="utf-8"?>
<ds:datastoreItem xmlns:ds="http://schemas.openxmlformats.org/officeDocument/2006/customXml" ds:itemID="{972344B0-6646-4AF6-94AB-A2484D57215B}">
  <ds:schemaRefs/>
</ds:datastoreItem>
</file>

<file path=customXml/itemProps17.xml><?xml version="1.0" encoding="utf-8"?>
<ds:datastoreItem xmlns:ds="http://schemas.openxmlformats.org/officeDocument/2006/customXml" ds:itemID="{2FF48108-14FE-46E5-90C6-F778551781C1}">
  <ds:schemaRefs/>
</ds:datastoreItem>
</file>

<file path=customXml/itemProps18.xml><?xml version="1.0" encoding="utf-8"?>
<ds:datastoreItem xmlns:ds="http://schemas.openxmlformats.org/officeDocument/2006/customXml" ds:itemID="{6DEE5C20-3F9C-4382-9662-1AB51BD2BA82}">
  <ds:schemaRefs/>
</ds:datastoreItem>
</file>

<file path=customXml/itemProps19.xml><?xml version="1.0" encoding="utf-8"?>
<ds:datastoreItem xmlns:ds="http://schemas.openxmlformats.org/officeDocument/2006/customXml" ds:itemID="{BBDB6081-D33F-4571-AB62-2FAED34824DF}">
  <ds:schemaRefs/>
</ds:datastoreItem>
</file>

<file path=customXml/itemProps2.xml><?xml version="1.0" encoding="utf-8"?>
<ds:datastoreItem xmlns:ds="http://schemas.openxmlformats.org/officeDocument/2006/customXml" ds:itemID="{1DC1AEC8-7606-4EDE-9EBC-7EB7A2CFE872}">
  <ds:schemaRefs/>
</ds:datastoreItem>
</file>

<file path=customXml/itemProps20.xml><?xml version="1.0" encoding="utf-8"?>
<ds:datastoreItem xmlns:ds="http://schemas.openxmlformats.org/officeDocument/2006/customXml" ds:itemID="{7C356DF4-26C1-413E-9134-2DA859013428}">
  <ds:schemaRefs/>
</ds:datastoreItem>
</file>

<file path=customXml/itemProps21.xml><?xml version="1.0" encoding="utf-8"?>
<ds:datastoreItem xmlns:ds="http://schemas.openxmlformats.org/officeDocument/2006/customXml" ds:itemID="{8D65E4EB-EF07-4889-B114-D79E393FE7F4}">
  <ds:schemaRefs/>
</ds:datastoreItem>
</file>

<file path=customXml/itemProps22.xml><?xml version="1.0" encoding="utf-8"?>
<ds:datastoreItem xmlns:ds="http://schemas.openxmlformats.org/officeDocument/2006/customXml" ds:itemID="{6C9DCD67-A282-4E72-8A21-26DEBAFCC9BC}">
  <ds:schemaRefs/>
</ds:datastoreItem>
</file>

<file path=customXml/itemProps23.xml><?xml version="1.0" encoding="utf-8"?>
<ds:datastoreItem xmlns:ds="http://schemas.openxmlformats.org/officeDocument/2006/customXml" ds:itemID="{0AE2E4E7-D0A7-4A24-A288-C1EAE8BB907E}">
  <ds:schemaRefs/>
</ds:datastoreItem>
</file>

<file path=customXml/itemProps24.xml><?xml version="1.0" encoding="utf-8"?>
<ds:datastoreItem xmlns:ds="http://schemas.openxmlformats.org/officeDocument/2006/customXml" ds:itemID="{5BFDD354-66E1-469C-B5F8-413611FDF94E}">
  <ds:schemaRefs/>
</ds:datastoreItem>
</file>

<file path=customXml/itemProps3.xml><?xml version="1.0" encoding="utf-8"?>
<ds:datastoreItem xmlns:ds="http://schemas.openxmlformats.org/officeDocument/2006/customXml" ds:itemID="{610EB062-A630-496B-BF71-2C1E03BC8B6C}">
  <ds:schemaRefs/>
</ds:datastoreItem>
</file>

<file path=customXml/itemProps4.xml><?xml version="1.0" encoding="utf-8"?>
<ds:datastoreItem xmlns:ds="http://schemas.openxmlformats.org/officeDocument/2006/customXml" ds:itemID="{793AEDBD-E30F-43A0-AA2B-A7183CCA8019}">
  <ds:schemaRefs/>
</ds:datastoreItem>
</file>

<file path=customXml/itemProps5.xml><?xml version="1.0" encoding="utf-8"?>
<ds:datastoreItem xmlns:ds="http://schemas.openxmlformats.org/officeDocument/2006/customXml" ds:itemID="{4F6E45AD-6D69-4BFE-82B6-DD4AB41C7F52}">
  <ds:schemaRefs/>
</ds:datastoreItem>
</file>

<file path=customXml/itemProps6.xml><?xml version="1.0" encoding="utf-8"?>
<ds:datastoreItem xmlns:ds="http://schemas.openxmlformats.org/officeDocument/2006/customXml" ds:itemID="{8DDC07FD-6EF6-4A09-915B-FCD532362C8E}">
  <ds:schemaRefs/>
</ds:datastoreItem>
</file>

<file path=customXml/itemProps7.xml><?xml version="1.0" encoding="utf-8"?>
<ds:datastoreItem xmlns:ds="http://schemas.openxmlformats.org/officeDocument/2006/customXml" ds:itemID="{76A94B96-65AA-4EB2-8B04-277EBDABE8F7}">
  <ds:schemaRefs/>
</ds:datastoreItem>
</file>

<file path=customXml/itemProps8.xml><?xml version="1.0" encoding="utf-8"?>
<ds:datastoreItem xmlns:ds="http://schemas.openxmlformats.org/officeDocument/2006/customXml" ds:itemID="{AA9A889A-5E98-4E0E-A09A-00CE4B861C20}">
  <ds:schemaRefs/>
</ds:datastoreItem>
</file>

<file path=customXml/itemProps9.xml><?xml version="1.0" encoding="utf-8"?>
<ds:datastoreItem xmlns:ds="http://schemas.openxmlformats.org/officeDocument/2006/customXml" ds:itemID="{49FB75D3-FE85-4492-B840-071F917CABA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</vt:lpstr>
      <vt:lpstr>Market Performance Vs Target</vt:lpstr>
      <vt:lpstr>Top 10 Product  </vt:lpstr>
      <vt:lpstr>Division</vt:lpstr>
      <vt:lpstr>Top 5 &amp; Bottom 5 Products-QTY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Kanchan Sinha</dc:creator>
  <cp:lastModifiedBy>Kanchan Sinha</cp:lastModifiedBy>
  <cp:lastPrinted>2024-08-14T11:24:56Z</cp:lastPrinted>
  <dcterms:created xsi:type="dcterms:W3CDTF">2024-08-09T06:29:56Z</dcterms:created>
  <dcterms:modified xsi:type="dcterms:W3CDTF">2024-08-14T11:26:25Z</dcterms:modified>
</cp:coreProperties>
</file>